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.21-R1(2016)" sheetId="1" r:id="rId1"/>
    <sheet name="W.21-R2" sheetId="2" r:id="rId2"/>
  </sheets>
  <definedNames/>
  <calcPr fullCalcOnLoad="1"/>
</workbook>
</file>

<file path=xl/sharedStrings.xml><?xml version="1.0" encoding="utf-8"?>
<sst xmlns="http://schemas.openxmlformats.org/spreadsheetml/2006/main" count="116" uniqueCount="15">
  <si>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</si>
  <si>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</si>
  <si>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</si>
  <si>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</si>
  <si>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</si>
  <si>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</si>
  <si>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</si>
  <si>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</si>
  <si>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</si>
  <si>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</si>
  <si>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 25 พ.ค.2560 )</t>
    </r>
  </si>
  <si>
    <r>
      <t>R1</t>
    </r>
    <r>
      <rPr>
        <b/>
        <sz val="16"/>
        <color indexed="12"/>
        <rFont val="AngsanaUPC"/>
        <family val="1"/>
      </rPr>
      <t xml:space="preserve"> ( 1 Apr,2016 - 12 Sep,2016)</t>
    </r>
  </si>
  <si>
    <r>
      <t>R2</t>
    </r>
    <r>
      <rPr>
        <b/>
        <sz val="16"/>
        <color indexed="12"/>
        <rFont val="AngsanaUPC"/>
        <family val="1"/>
      </rPr>
      <t xml:space="preserve"> ( 15 Sep,2016 - 31 Mar,2017)</t>
    </r>
  </si>
  <si>
    <t>สถานี  W.21   แม่น้ำวัง บ้านท่าเดื่อ ต. พิชัย  อ.เมือง จ.ลำปาง (  25 พ.ค.2560 )</t>
  </si>
  <si>
    <r>
      <t xml:space="preserve">R2 </t>
    </r>
    <r>
      <rPr>
        <b/>
        <sz val="16"/>
        <color indexed="12"/>
        <rFont val="AngsanaUPC"/>
        <family val="1"/>
      </rPr>
      <t>( 15 Sep,2016 - 31 Mar,2017)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</si>
</sst>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51">
      <selection activeCell="N66" sqref="N6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36" t="s">
        <v>7</v>
      </c>
      <c r="P5" s="6"/>
      <c r="Q5" s="6"/>
      <c r="R5" s="6"/>
      <c r="S5" s="6"/>
      <c r="T5" s="6"/>
    </row>
    <row r="6" spans="1:20" ht="16.5" customHeight="1">
      <c r="A6" s="11">
        <v>231.9</v>
      </c>
      <c r="B6" s="12">
        <f>A6-P1</f>
        <v>-0.09999999999999432</v>
      </c>
      <c r="C6" s="13">
        <v>0</v>
      </c>
      <c r="D6" s="11">
        <f>+A55+0.01</f>
        <v>232.39999999999955</v>
      </c>
      <c r="E6" s="12">
        <f>B55+0.01</f>
        <v>0.4000000000000059</v>
      </c>
      <c r="F6" s="13">
        <f>+C55+$N$10/10</f>
        <v>3.200000000000002</v>
      </c>
      <c r="G6" s="11">
        <f>+D55+0.01</f>
        <v>232.8999999999991</v>
      </c>
      <c r="H6" s="12">
        <f>E55+0.01</f>
        <v>0.9000000000000064</v>
      </c>
      <c r="I6" s="13">
        <f>+F55+$N$15/10</f>
        <v>10.000000000000007</v>
      </c>
      <c r="J6" s="11">
        <f>+G55+0.01</f>
        <v>233.39999999999864</v>
      </c>
      <c r="K6" s="12">
        <f>H55+0.01</f>
        <v>1.4000000000000068</v>
      </c>
      <c r="L6" s="51">
        <f>+I55+$N$20/10</f>
        <v>22.49999999999999</v>
      </c>
      <c r="M6" s="4">
        <v>231.9</v>
      </c>
      <c r="N6" s="14">
        <v>0.4</v>
      </c>
      <c r="O6" s="37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231.91</v>
      </c>
      <c r="B7" s="16">
        <f aca="true" t="shared" si="1" ref="B7:B38">B6+0.01</f>
        <v>-0.08999999999999432</v>
      </c>
      <c r="C7" s="17">
        <f aca="true" t="shared" si="2" ref="C7:C16">+C6+$N$6/10</f>
        <v>0.04</v>
      </c>
      <c r="D7" s="15">
        <f aca="true" t="shared" si="3" ref="D7:D38">+D6+0.01</f>
        <v>232.40999999999954</v>
      </c>
      <c r="E7" s="16">
        <f aca="true" t="shared" si="4" ref="E7:E38">E6+0.01</f>
        <v>0.4100000000000059</v>
      </c>
      <c r="F7" s="18">
        <f aca="true" t="shared" si="5" ref="F7:F16">+F6+$N$11/10</f>
        <v>3.320000000000002</v>
      </c>
      <c r="G7" s="15">
        <f aca="true" t="shared" si="6" ref="G7:G38">+G6+0.01</f>
        <v>232.9099999999991</v>
      </c>
      <c r="H7" s="16">
        <f aca="true" t="shared" si="7" ref="H7:H38">H6+0.01</f>
        <v>0.9100000000000064</v>
      </c>
      <c r="I7" s="18">
        <f aca="true" t="shared" si="8" ref="I7:I17">+I6+$N$16/10</f>
        <v>10.170000000000007</v>
      </c>
      <c r="J7" s="15">
        <f aca="true" t="shared" si="9" ref="J7:J38">+J6+0.01</f>
        <v>233.40999999999863</v>
      </c>
      <c r="K7" s="16">
        <f aca="true" t="shared" si="10" ref="K7:K38">K6+0.01</f>
        <v>1.4100000000000068</v>
      </c>
      <c r="L7" s="18">
        <f>+L6+$N$21/10</f>
        <v>22.88999999999999</v>
      </c>
      <c r="M7" s="4">
        <f aca="true" t="shared" si="11" ref="M7:M32">M6+0.1</f>
        <v>232</v>
      </c>
      <c r="N7" s="14">
        <v>0.5</v>
      </c>
      <c r="O7" s="38">
        <f aca="true" t="shared" si="12" ref="O7:O32">N6+O6</f>
        <v>0.4</v>
      </c>
      <c r="P7" s="35"/>
      <c r="Q7" s="6"/>
      <c r="R7" s="6"/>
      <c r="S7" s="6"/>
      <c r="T7" s="6"/>
    </row>
    <row r="8" spans="1:20" ht="16.5" customHeight="1">
      <c r="A8" s="15">
        <f t="shared" si="0"/>
        <v>231.92</v>
      </c>
      <c r="B8" s="16">
        <f t="shared" si="1"/>
        <v>-0.07999999999999433</v>
      </c>
      <c r="C8" s="17">
        <f t="shared" si="2"/>
        <v>0.08</v>
      </c>
      <c r="D8" s="15">
        <f t="shared" si="3"/>
        <v>232.41999999999953</v>
      </c>
      <c r="E8" s="16">
        <f t="shared" si="4"/>
        <v>0.4200000000000059</v>
      </c>
      <c r="F8" s="18">
        <f t="shared" si="5"/>
        <v>3.440000000000002</v>
      </c>
      <c r="G8" s="15">
        <f t="shared" si="6"/>
        <v>232.91999999999908</v>
      </c>
      <c r="H8" s="16">
        <f t="shared" si="7"/>
        <v>0.9200000000000064</v>
      </c>
      <c r="I8" s="18">
        <f t="shared" si="8"/>
        <v>10.340000000000007</v>
      </c>
      <c r="J8" s="15">
        <f t="shared" si="9"/>
        <v>233.41999999999862</v>
      </c>
      <c r="K8" s="16">
        <f t="shared" si="10"/>
        <v>1.4200000000000068</v>
      </c>
      <c r="L8" s="18">
        <f aca="true" t="shared" si="13" ref="L8:L17">+L7+$N$21/10</f>
        <v>23.27999999999999</v>
      </c>
      <c r="M8" s="4">
        <f t="shared" si="11"/>
        <v>232.1</v>
      </c>
      <c r="N8" s="14">
        <v>0.5</v>
      </c>
      <c r="O8" s="39">
        <f t="shared" si="12"/>
        <v>0.9</v>
      </c>
      <c r="P8" s="6"/>
      <c r="Q8" s="6"/>
      <c r="R8" s="6"/>
      <c r="S8" s="6"/>
      <c r="T8" s="6"/>
    </row>
    <row r="9" spans="1:20" ht="16.5" customHeight="1">
      <c r="A9" s="15">
        <f t="shared" si="0"/>
        <v>231.92999999999998</v>
      </c>
      <c r="B9" s="16">
        <f t="shared" si="1"/>
        <v>-0.06999999999999433</v>
      </c>
      <c r="C9" s="17">
        <f t="shared" si="2"/>
        <v>0.12</v>
      </c>
      <c r="D9" s="15">
        <f t="shared" si="3"/>
        <v>232.42999999999952</v>
      </c>
      <c r="E9" s="16">
        <f t="shared" si="4"/>
        <v>0.43000000000000593</v>
      </c>
      <c r="F9" s="18">
        <f t="shared" si="5"/>
        <v>3.5600000000000023</v>
      </c>
      <c r="G9" s="15">
        <f t="shared" si="6"/>
        <v>232.92999999999907</v>
      </c>
      <c r="H9" s="16">
        <f t="shared" si="7"/>
        <v>0.9300000000000064</v>
      </c>
      <c r="I9" s="18">
        <f t="shared" si="8"/>
        <v>10.510000000000007</v>
      </c>
      <c r="J9" s="15">
        <f t="shared" si="9"/>
        <v>233.4299999999986</v>
      </c>
      <c r="K9" s="16">
        <f t="shared" si="10"/>
        <v>1.4300000000000068</v>
      </c>
      <c r="L9" s="18">
        <f t="shared" si="13"/>
        <v>23.66999999999999</v>
      </c>
      <c r="M9" s="4">
        <f t="shared" si="11"/>
        <v>232.2</v>
      </c>
      <c r="N9" s="14">
        <v>0.8</v>
      </c>
      <c r="O9" s="39">
        <f t="shared" si="12"/>
        <v>1.4</v>
      </c>
      <c r="P9" s="6"/>
      <c r="Q9" s="6"/>
      <c r="R9" s="6"/>
      <c r="S9" s="6"/>
      <c r="T9" s="6"/>
    </row>
    <row r="10" spans="1:20" ht="16.5" customHeight="1">
      <c r="A10" s="15">
        <f t="shared" si="0"/>
        <v>231.93999999999997</v>
      </c>
      <c r="B10" s="16">
        <f t="shared" si="1"/>
        <v>-0.05999999999999433</v>
      </c>
      <c r="C10" s="17">
        <f t="shared" si="2"/>
        <v>0.16</v>
      </c>
      <c r="D10" s="15">
        <f t="shared" si="3"/>
        <v>232.43999999999951</v>
      </c>
      <c r="E10" s="16">
        <f t="shared" si="4"/>
        <v>0.44000000000000594</v>
      </c>
      <c r="F10" s="18">
        <f t="shared" si="5"/>
        <v>3.6800000000000024</v>
      </c>
      <c r="G10" s="15">
        <f t="shared" si="6"/>
        <v>232.93999999999906</v>
      </c>
      <c r="H10" s="16">
        <f t="shared" si="7"/>
        <v>0.9400000000000064</v>
      </c>
      <c r="I10" s="18">
        <f t="shared" si="8"/>
        <v>10.680000000000007</v>
      </c>
      <c r="J10" s="15">
        <f t="shared" si="9"/>
        <v>233.4399999999986</v>
      </c>
      <c r="K10" s="16">
        <f t="shared" si="10"/>
        <v>1.4400000000000068</v>
      </c>
      <c r="L10" s="18">
        <f t="shared" si="13"/>
        <v>24.05999999999999</v>
      </c>
      <c r="M10" s="4">
        <f t="shared" si="11"/>
        <v>232.29999999999998</v>
      </c>
      <c r="N10" s="14">
        <v>1</v>
      </c>
      <c r="O10" s="39">
        <f t="shared" si="12"/>
        <v>2.2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231.94999999999996</v>
      </c>
      <c r="B11" s="16">
        <f t="shared" si="1"/>
        <v>-0.04999999999999433</v>
      </c>
      <c r="C11" s="17">
        <f t="shared" si="2"/>
        <v>0.2</v>
      </c>
      <c r="D11" s="15">
        <f t="shared" si="3"/>
        <v>232.4499999999995</v>
      </c>
      <c r="E11" s="16">
        <f t="shared" si="4"/>
        <v>0.45000000000000595</v>
      </c>
      <c r="F11" s="18">
        <f t="shared" si="5"/>
        <v>3.8000000000000025</v>
      </c>
      <c r="G11" s="15">
        <f t="shared" si="6"/>
        <v>232.94999999999905</v>
      </c>
      <c r="H11" s="16">
        <f t="shared" si="7"/>
        <v>0.9500000000000064</v>
      </c>
      <c r="I11" s="18">
        <f t="shared" si="8"/>
        <v>10.850000000000007</v>
      </c>
      <c r="J11" s="15">
        <f t="shared" si="9"/>
        <v>233.4499999999986</v>
      </c>
      <c r="K11" s="16">
        <f t="shared" si="10"/>
        <v>1.4500000000000068</v>
      </c>
      <c r="L11" s="18">
        <f t="shared" si="13"/>
        <v>24.449999999999992</v>
      </c>
      <c r="M11" s="4">
        <f t="shared" si="11"/>
        <v>232.39999999999998</v>
      </c>
      <c r="N11" s="14">
        <v>1.2</v>
      </c>
      <c r="O11" s="39">
        <f t="shared" si="12"/>
        <v>3.2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231.95999999999995</v>
      </c>
      <c r="B12" s="16">
        <f t="shared" si="1"/>
        <v>-0.039999999999994325</v>
      </c>
      <c r="C12" s="17">
        <f t="shared" si="2"/>
        <v>0.24000000000000002</v>
      </c>
      <c r="D12" s="15">
        <f t="shared" si="3"/>
        <v>232.4599999999995</v>
      </c>
      <c r="E12" s="16">
        <f t="shared" si="4"/>
        <v>0.46000000000000596</v>
      </c>
      <c r="F12" s="18">
        <f t="shared" si="5"/>
        <v>3.9200000000000026</v>
      </c>
      <c r="G12" s="15">
        <f t="shared" si="6"/>
        <v>232.95999999999904</v>
      </c>
      <c r="H12" s="16">
        <f t="shared" si="7"/>
        <v>0.9600000000000064</v>
      </c>
      <c r="I12" s="18">
        <f t="shared" si="8"/>
        <v>11.020000000000007</v>
      </c>
      <c r="J12" s="15">
        <f t="shared" si="9"/>
        <v>233.4599999999986</v>
      </c>
      <c r="K12" s="16">
        <f t="shared" si="10"/>
        <v>1.4600000000000068</v>
      </c>
      <c r="L12" s="18">
        <f t="shared" si="13"/>
        <v>24.839999999999993</v>
      </c>
      <c r="M12" s="4">
        <f t="shared" si="11"/>
        <v>232.49999999999997</v>
      </c>
      <c r="N12" s="14">
        <v>1.2</v>
      </c>
      <c r="O12" s="39">
        <f t="shared" si="12"/>
        <v>4.4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231.96999999999994</v>
      </c>
      <c r="B13" s="16">
        <f t="shared" si="1"/>
        <v>-0.029999999999994323</v>
      </c>
      <c r="C13" s="17">
        <f t="shared" si="2"/>
        <v>0.28</v>
      </c>
      <c r="D13" s="15">
        <f t="shared" si="3"/>
        <v>232.4699999999995</v>
      </c>
      <c r="E13" s="16">
        <f t="shared" si="4"/>
        <v>0.47000000000000597</v>
      </c>
      <c r="F13" s="18">
        <f t="shared" si="5"/>
        <v>4.040000000000003</v>
      </c>
      <c r="G13" s="15">
        <f t="shared" si="6"/>
        <v>232.96999999999903</v>
      </c>
      <c r="H13" s="16">
        <f t="shared" si="7"/>
        <v>0.9700000000000064</v>
      </c>
      <c r="I13" s="18">
        <f t="shared" si="8"/>
        <v>11.190000000000007</v>
      </c>
      <c r="J13" s="15">
        <f t="shared" si="9"/>
        <v>233.46999999999858</v>
      </c>
      <c r="K13" s="16">
        <f t="shared" si="10"/>
        <v>1.4700000000000069</v>
      </c>
      <c r="L13" s="18">
        <f t="shared" si="13"/>
        <v>25.229999999999993</v>
      </c>
      <c r="M13" s="4">
        <f t="shared" si="11"/>
        <v>232.59999999999997</v>
      </c>
      <c r="N13" s="14">
        <v>1.3</v>
      </c>
      <c r="O13" s="39">
        <f t="shared" si="12"/>
        <v>5.6000000000000005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231.97999999999993</v>
      </c>
      <c r="B14" s="16">
        <f t="shared" si="1"/>
        <v>-0.01999999999999432</v>
      </c>
      <c r="C14" s="17">
        <f t="shared" si="2"/>
        <v>0.32</v>
      </c>
      <c r="D14" s="15">
        <f t="shared" si="3"/>
        <v>232.47999999999948</v>
      </c>
      <c r="E14" s="16">
        <f t="shared" si="4"/>
        <v>0.480000000000006</v>
      </c>
      <c r="F14" s="18">
        <f t="shared" si="5"/>
        <v>4.160000000000003</v>
      </c>
      <c r="G14" s="15">
        <f t="shared" si="6"/>
        <v>232.97999999999902</v>
      </c>
      <c r="H14" s="16">
        <f t="shared" si="7"/>
        <v>0.9800000000000064</v>
      </c>
      <c r="I14" s="18">
        <f t="shared" si="8"/>
        <v>11.360000000000007</v>
      </c>
      <c r="J14" s="15">
        <f t="shared" si="9"/>
        <v>233.47999999999857</v>
      </c>
      <c r="K14" s="16">
        <f t="shared" si="10"/>
        <v>1.4800000000000069</v>
      </c>
      <c r="L14" s="18">
        <f t="shared" si="13"/>
        <v>25.619999999999994</v>
      </c>
      <c r="M14" s="4">
        <f t="shared" si="11"/>
        <v>232.69999999999996</v>
      </c>
      <c r="N14" s="14">
        <v>1.5</v>
      </c>
      <c r="O14" s="39">
        <f t="shared" si="12"/>
        <v>6.9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231.98999999999992</v>
      </c>
      <c r="B15" s="16">
        <f t="shared" si="1"/>
        <v>-0.00999999999999432</v>
      </c>
      <c r="C15" s="17">
        <f t="shared" si="2"/>
        <v>0.36</v>
      </c>
      <c r="D15" s="15">
        <f t="shared" si="3"/>
        <v>232.48999999999947</v>
      </c>
      <c r="E15" s="16">
        <f t="shared" si="4"/>
        <v>0.490000000000006</v>
      </c>
      <c r="F15" s="18">
        <f t="shared" si="5"/>
        <v>4.280000000000003</v>
      </c>
      <c r="G15" s="15">
        <f t="shared" si="6"/>
        <v>232.98999999999901</v>
      </c>
      <c r="H15" s="16">
        <f t="shared" si="7"/>
        <v>0.9900000000000064</v>
      </c>
      <c r="I15" s="18">
        <f t="shared" si="8"/>
        <v>11.530000000000006</v>
      </c>
      <c r="J15" s="15">
        <f t="shared" si="9"/>
        <v>233.48999999999856</v>
      </c>
      <c r="K15" s="16">
        <f t="shared" si="10"/>
        <v>1.4900000000000069</v>
      </c>
      <c r="L15" s="18">
        <f t="shared" si="13"/>
        <v>26.009999999999994</v>
      </c>
      <c r="M15" s="4">
        <f t="shared" si="11"/>
        <v>232.79999999999995</v>
      </c>
      <c r="N15" s="14">
        <v>1.6</v>
      </c>
      <c r="O15" s="39">
        <f t="shared" si="12"/>
        <v>8.4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231.99999999999991</v>
      </c>
      <c r="B16" s="20">
        <f t="shared" si="1"/>
        <v>5.6794846603480664E-15</v>
      </c>
      <c r="C16" s="21">
        <f t="shared" si="2"/>
        <v>0.39999999999999997</v>
      </c>
      <c r="D16" s="19">
        <f t="shared" si="3"/>
        <v>232.49999999999946</v>
      </c>
      <c r="E16" s="20">
        <f t="shared" si="4"/>
        <v>0.500000000000006</v>
      </c>
      <c r="F16" s="21">
        <f t="shared" si="5"/>
        <v>4.400000000000003</v>
      </c>
      <c r="G16" s="19">
        <f t="shared" si="6"/>
        <v>232.999999999999</v>
      </c>
      <c r="H16" s="20">
        <f t="shared" si="7"/>
        <v>1.0000000000000064</v>
      </c>
      <c r="I16" s="21">
        <f t="shared" si="8"/>
        <v>11.700000000000006</v>
      </c>
      <c r="J16" s="19">
        <f t="shared" si="9"/>
        <v>233.49999999999855</v>
      </c>
      <c r="K16" s="20">
        <f t="shared" si="10"/>
        <v>1.5000000000000069</v>
      </c>
      <c r="L16" s="21">
        <f t="shared" si="13"/>
        <v>26.399999999999995</v>
      </c>
      <c r="M16" s="4">
        <f t="shared" si="11"/>
        <v>232.89999999999995</v>
      </c>
      <c r="N16" s="14">
        <v>1.7</v>
      </c>
      <c r="O16" s="39">
        <f t="shared" si="12"/>
        <v>10</v>
      </c>
      <c r="P16" s="6"/>
      <c r="Q16" s="6"/>
      <c r="R16" s="6"/>
      <c r="S16" s="6"/>
      <c r="T16" s="6"/>
    </row>
    <row r="17" spans="1:20" ht="16.5" customHeight="1">
      <c r="A17" s="22">
        <f t="shared" si="0"/>
        <v>232.0099999999999</v>
      </c>
      <c r="B17" s="23">
        <f t="shared" si="1"/>
        <v>0.01000000000000568</v>
      </c>
      <c r="C17" s="24">
        <f aca="true" t="shared" si="14" ref="C17:C26">+C16+$N$7/10</f>
        <v>0.44999999999999996</v>
      </c>
      <c r="D17" s="22">
        <f t="shared" si="3"/>
        <v>232.50999999999945</v>
      </c>
      <c r="E17" s="23">
        <f t="shared" si="4"/>
        <v>0.510000000000006</v>
      </c>
      <c r="F17" s="25">
        <f aca="true" t="shared" si="15" ref="F17:F26">+F16+$N$12/10</f>
        <v>4.520000000000003</v>
      </c>
      <c r="G17" s="22">
        <f t="shared" si="6"/>
        <v>233.009999999999</v>
      </c>
      <c r="H17" s="23">
        <f t="shared" si="7"/>
        <v>1.0100000000000064</v>
      </c>
      <c r="I17" s="13">
        <f>+I16+$N$17/10</f>
        <v>11.935000000000006</v>
      </c>
      <c r="J17" s="22">
        <f t="shared" si="9"/>
        <v>233.50999999999854</v>
      </c>
      <c r="K17" s="23">
        <f t="shared" si="10"/>
        <v>1.510000000000007</v>
      </c>
      <c r="L17" s="13">
        <f>+L16+$N$22/10</f>
        <v>26.789999999999996</v>
      </c>
      <c r="M17" s="4">
        <f t="shared" si="11"/>
        <v>232.99999999999994</v>
      </c>
      <c r="N17" s="14">
        <v>2.35</v>
      </c>
      <c r="O17" s="39">
        <f t="shared" si="12"/>
        <v>11.7</v>
      </c>
      <c r="P17" s="6"/>
      <c r="Q17" s="6"/>
      <c r="R17" s="6"/>
      <c r="S17" s="6"/>
      <c r="T17" s="6"/>
    </row>
    <row r="18" spans="1:20" ht="16.5" customHeight="1">
      <c r="A18" s="15">
        <f t="shared" si="0"/>
        <v>232.0199999999999</v>
      </c>
      <c r="B18" s="16">
        <f t="shared" si="1"/>
        <v>0.02000000000000568</v>
      </c>
      <c r="C18" s="17">
        <f t="shared" si="14"/>
        <v>0.49999999999999994</v>
      </c>
      <c r="D18" s="15">
        <f t="shared" si="3"/>
        <v>232.51999999999944</v>
      </c>
      <c r="E18" s="16">
        <f t="shared" si="4"/>
        <v>0.520000000000006</v>
      </c>
      <c r="F18" s="18">
        <f t="shared" si="15"/>
        <v>4.640000000000003</v>
      </c>
      <c r="G18" s="15">
        <f t="shared" si="6"/>
        <v>233.019999999999</v>
      </c>
      <c r="H18" s="16">
        <f t="shared" si="7"/>
        <v>1.0200000000000065</v>
      </c>
      <c r="I18" s="18">
        <f aca="true" t="shared" si="16" ref="I18:I27">+I17+$N$17/10</f>
        <v>12.170000000000005</v>
      </c>
      <c r="J18" s="15">
        <f t="shared" si="9"/>
        <v>233.51999999999853</v>
      </c>
      <c r="K18" s="16">
        <f t="shared" si="10"/>
        <v>1.520000000000007</v>
      </c>
      <c r="L18" s="18">
        <f aca="true" t="shared" si="17" ref="L18:L27">+L17+$N$22/10</f>
        <v>27.179999999999996</v>
      </c>
      <c r="M18" s="4">
        <f t="shared" si="11"/>
        <v>233.09999999999994</v>
      </c>
      <c r="N18" s="44">
        <v>2.35</v>
      </c>
      <c r="O18" s="39">
        <f t="shared" si="12"/>
        <v>14.049999999999999</v>
      </c>
      <c r="P18" s="6"/>
      <c r="Q18" s="6"/>
      <c r="R18" s="6"/>
      <c r="S18" s="6"/>
      <c r="T18" s="6"/>
    </row>
    <row r="19" spans="1:20" ht="16.5" customHeight="1">
      <c r="A19" s="15">
        <f t="shared" si="0"/>
        <v>232.0299999999999</v>
      </c>
      <c r="B19" s="16">
        <f t="shared" si="1"/>
        <v>0.030000000000005682</v>
      </c>
      <c r="C19" s="17">
        <f t="shared" si="14"/>
        <v>0.5499999999999999</v>
      </c>
      <c r="D19" s="15">
        <f t="shared" si="3"/>
        <v>232.52999999999943</v>
      </c>
      <c r="E19" s="16">
        <f t="shared" si="4"/>
        <v>0.530000000000006</v>
      </c>
      <c r="F19" s="18">
        <f t="shared" si="15"/>
        <v>4.760000000000003</v>
      </c>
      <c r="G19" s="15">
        <f t="shared" si="6"/>
        <v>233.02999999999898</v>
      </c>
      <c r="H19" s="16">
        <f t="shared" si="7"/>
        <v>1.0300000000000065</v>
      </c>
      <c r="I19" s="18">
        <f t="shared" si="16"/>
        <v>12.405000000000005</v>
      </c>
      <c r="J19" s="15">
        <f t="shared" si="9"/>
        <v>233.52999999999852</v>
      </c>
      <c r="K19" s="16">
        <f t="shared" si="10"/>
        <v>1.530000000000007</v>
      </c>
      <c r="L19" s="18">
        <f t="shared" si="17"/>
        <v>27.569999999999997</v>
      </c>
      <c r="M19" s="4">
        <f t="shared" si="11"/>
        <v>233.19999999999993</v>
      </c>
      <c r="N19" s="44">
        <v>3.05</v>
      </c>
      <c r="O19" s="39">
        <f t="shared" si="12"/>
        <v>16.4</v>
      </c>
      <c r="P19" s="6"/>
      <c r="Q19" s="6"/>
      <c r="R19" s="6"/>
      <c r="S19" s="6"/>
      <c r="T19" s="6"/>
    </row>
    <row r="20" spans="1:20" ht="16.5" customHeight="1">
      <c r="A20" s="15">
        <f t="shared" si="0"/>
        <v>232.03999999999988</v>
      </c>
      <c r="B20" s="16">
        <f t="shared" si="1"/>
        <v>0.040000000000005684</v>
      </c>
      <c r="C20" s="17">
        <f t="shared" si="14"/>
        <v>0.6</v>
      </c>
      <c r="D20" s="15">
        <f t="shared" si="3"/>
        <v>232.53999999999942</v>
      </c>
      <c r="E20" s="16">
        <f t="shared" si="4"/>
        <v>0.540000000000006</v>
      </c>
      <c r="F20" s="18">
        <f t="shared" si="15"/>
        <v>4.8800000000000034</v>
      </c>
      <c r="G20" s="15">
        <f t="shared" si="6"/>
        <v>233.03999999999897</v>
      </c>
      <c r="H20" s="16">
        <f t="shared" si="7"/>
        <v>1.0400000000000065</v>
      </c>
      <c r="I20" s="18">
        <f t="shared" si="16"/>
        <v>12.640000000000004</v>
      </c>
      <c r="J20" s="15">
        <f t="shared" si="9"/>
        <v>233.5399999999985</v>
      </c>
      <c r="K20" s="16">
        <f t="shared" si="10"/>
        <v>1.540000000000007</v>
      </c>
      <c r="L20" s="18">
        <f t="shared" si="17"/>
        <v>27.959999999999997</v>
      </c>
      <c r="M20" s="4">
        <f t="shared" si="11"/>
        <v>233.29999999999993</v>
      </c>
      <c r="N20" s="44">
        <v>3.05</v>
      </c>
      <c r="O20" s="39">
        <f t="shared" si="12"/>
        <v>19.45</v>
      </c>
      <c r="P20" s="6"/>
      <c r="Q20" s="6"/>
      <c r="R20" s="6"/>
      <c r="S20" s="6"/>
      <c r="T20" s="6"/>
    </row>
    <row r="21" spans="1:20" ht="16.5" customHeight="1">
      <c r="A21" s="15">
        <f t="shared" si="0"/>
        <v>232.04999999999987</v>
      </c>
      <c r="B21" s="16">
        <f t="shared" si="1"/>
        <v>0.050000000000005686</v>
      </c>
      <c r="C21" s="17">
        <f t="shared" si="14"/>
        <v>0.65</v>
      </c>
      <c r="D21" s="15">
        <f t="shared" si="3"/>
        <v>232.54999999999941</v>
      </c>
      <c r="E21" s="16">
        <f t="shared" si="4"/>
        <v>0.550000000000006</v>
      </c>
      <c r="F21" s="18">
        <f t="shared" si="15"/>
        <v>5.0000000000000036</v>
      </c>
      <c r="G21" s="15">
        <f t="shared" si="6"/>
        <v>233.04999999999896</v>
      </c>
      <c r="H21" s="16">
        <f t="shared" si="7"/>
        <v>1.0500000000000065</v>
      </c>
      <c r="I21" s="18">
        <f t="shared" si="16"/>
        <v>12.875000000000004</v>
      </c>
      <c r="J21" s="15">
        <f t="shared" si="9"/>
        <v>233.5499999999985</v>
      </c>
      <c r="K21" s="16">
        <f t="shared" si="10"/>
        <v>1.550000000000007</v>
      </c>
      <c r="L21" s="18">
        <f t="shared" si="17"/>
        <v>28.349999999999998</v>
      </c>
      <c r="M21" s="4">
        <f t="shared" si="11"/>
        <v>233.39999999999992</v>
      </c>
      <c r="N21" s="44">
        <v>3.9</v>
      </c>
      <c r="O21" s="39">
        <f t="shared" si="12"/>
        <v>22.5</v>
      </c>
      <c r="P21" s="6"/>
      <c r="Q21" s="6"/>
      <c r="R21" s="6"/>
      <c r="S21" s="6"/>
      <c r="T21" s="6"/>
    </row>
    <row r="22" spans="1:20" ht="16.5" customHeight="1">
      <c r="A22" s="15">
        <f t="shared" si="0"/>
        <v>232.05999999999986</v>
      </c>
      <c r="B22" s="16">
        <f t="shared" si="1"/>
        <v>0.06000000000000569</v>
      </c>
      <c r="C22" s="17">
        <f t="shared" si="14"/>
        <v>0.7000000000000001</v>
      </c>
      <c r="D22" s="15">
        <f t="shared" si="3"/>
        <v>232.5599999999994</v>
      </c>
      <c r="E22" s="16">
        <f t="shared" si="4"/>
        <v>0.560000000000006</v>
      </c>
      <c r="F22" s="18">
        <f t="shared" si="15"/>
        <v>5.120000000000004</v>
      </c>
      <c r="G22" s="15">
        <f t="shared" si="6"/>
        <v>233.05999999999895</v>
      </c>
      <c r="H22" s="16">
        <f t="shared" si="7"/>
        <v>1.0600000000000065</v>
      </c>
      <c r="I22" s="18">
        <f t="shared" si="16"/>
        <v>13.110000000000003</v>
      </c>
      <c r="J22" s="15">
        <f t="shared" si="9"/>
        <v>233.5599999999985</v>
      </c>
      <c r="K22" s="16">
        <f t="shared" si="10"/>
        <v>1.560000000000007</v>
      </c>
      <c r="L22" s="18">
        <f t="shared" si="17"/>
        <v>28.74</v>
      </c>
      <c r="M22" s="4">
        <f t="shared" si="11"/>
        <v>233.49999999999991</v>
      </c>
      <c r="N22" s="44">
        <v>3.9</v>
      </c>
      <c r="O22" s="39">
        <f t="shared" si="12"/>
        <v>26.4</v>
      </c>
      <c r="P22" s="6"/>
      <c r="Q22" s="6"/>
      <c r="R22" s="6"/>
      <c r="S22" s="6"/>
      <c r="T22" s="6"/>
    </row>
    <row r="23" spans="1:20" ht="16.5" customHeight="1">
      <c r="A23" s="15">
        <f t="shared" si="0"/>
        <v>232.06999999999985</v>
      </c>
      <c r="B23" s="16">
        <f t="shared" si="1"/>
        <v>0.07000000000000568</v>
      </c>
      <c r="C23" s="17">
        <f t="shared" si="14"/>
        <v>0.7500000000000001</v>
      </c>
      <c r="D23" s="15">
        <f t="shared" si="3"/>
        <v>232.5699999999994</v>
      </c>
      <c r="E23" s="16">
        <f t="shared" si="4"/>
        <v>0.5700000000000061</v>
      </c>
      <c r="F23" s="18">
        <f t="shared" si="15"/>
        <v>5.240000000000004</v>
      </c>
      <c r="G23" s="15">
        <f t="shared" si="6"/>
        <v>233.06999999999894</v>
      </c>
      <c r="H23" s="16">
        <f t="shared" si="7"/>
        <v>1.0700000000000065</v>
      </c>
      <c r="I23" s="18">
        <f t="shared" si="16"/>
        <v>13.345000000000002</v>
      </c>
      <c r="J23" s="15">
        <f t="shared" si="9"/>
        <v>233.5699999999985</v>
      </c>
      <c r="K23" s="16">
        <f t="shared" si="10"/>
        <v>1.570000000000007</v>
      </c>
      <c r="L23" s="18">
        <f t="shared" si="17"/>
        <v>29.13</v>
      </c>
      <c r="M23" s="4">
        <f t="shared" si="11"/>
        <v>233.5999999999999</v>
      </c>
      <c r="N23" s="44">
        <v>4.85</v>
      </c>
      <c r="O23" s="39">
        <f t="shared" si="12"/>
        <v>30.299999999999997</v>
      </c>
      <c r="P23" s="6"/>
      <c r="Q23" s="6"/>
      <c r="R23" s="6"/>
      <c r="S23" s="6"/>
      <c r="T23" s="6"/>
    </row>
    <row r="24" spans="1:20" ht="16.5" customHeight="1">
      <c r="A24" s="15">
        <f t="shared" si="0"/>
        <v>232.07999999999984</v>
      </c>
      <c r="B24" s="16">
        <f t="shared" si="1"/>
        <v>0.08000000000000568</v>
      </c>
      <c r="C24" s="17">
        <f t="shared" si="14"/>
        <v>0.8000000000000002</v>
      </c>
      <c r="D24" s="15">
        <f t="shared" si="3"/>
        <v>232.5799999999994</v>
      </c>
      <c r="E24" s="16">
        <f t="shared" si="4"/>
        <v>0.5800000000000061</v>
      </c>
      <c r="F24" s="18">
        <f t="shared" si="15"/>
        <v>5.360000000000004</v>
      </c>
      <c r="G24" s="15">
        <f t="shared" si="6"/>
        <v>233.07999999999893</v>
      </c>
      <c r="H24" s="16">
        <f t="shared" si="7"/>
        <v>1.0800000000000065</v>
      </c>
      <c r="I24" s="18">
        <f t="shared" si="16"/>
        <v>13.580000000000002</v>
      </c>
      <c r="J24" s="15">
        <f t="shared" si="9"/>
        <v>233.57999999999848</v>
      </c>
      <c r="K24" s="16">
        <f t="shared" si="10"/>
        <v>1.580000000000007</v>
      </c>
      <c r="L24" s="18">
        <f t="shared" si="17"/>
        <v>29.52</v>
      </c>
      <c r="M24" s="4">
        <f t="shared" si="11"/>
        <v>233.6999999999999</v>
      </c>
      <c r="N24" s="44">
        <v>4.85</v>
      </c>
      <c r="O24" s="39">
        <f t="shared" si="12"/>
        <v>35.15</v>
      </c>
      <c r="P24" s="6"/>
      <c r="Q24" s="6"/>
      <c r="R24" s="6"/>
      <c r="S24" s="6"/>
      <c r="T24" s="6"/>
    </row>
    <row r="25" spans="1:20" ht="16.5" customHeight="1">
      <c r="A25" s="15">
        <f t="shared" si="0"/>
        <v>232.08999999999983</v>
      </c>
      <c r="B25" s="16">
        <f t="shared" si="1"/>
        <v>0.09000000000000567</v>
      </c>
      <c r="C25" s="17">
        <f t="shared" si="14"/>
        <v>0.8500000000000002</v>
      </c>
      <c r="D25" s="15">
        <f t="shared" si="3"/>
        <v>232.58999999999938</v>
      </c>
      <c r="E25" s="16">
        <f t="shared" si="4"/>
        <v>0.5900000000000061</v>
      </c>
      <c r="F25" s="18">
        <f t="shared" si="15"/>
        <v>5.480000000000004</v>
      </c>
      <c r="G25" s="15">
        <f t="shared" si="6"/>
        <v>233.08999999999892</v>
      </c>
      <c r="H25" s="16">
        <f t="shared" si="7"/>
        <v>1.0900000000000065</v>
      </c>
      <c r="I25" s="18">
        <f t="shared" si="16"/>
        <v>13.815000000000001</v>
      </c>
      <c r="J25" s="15">
        <f t="shared" si="9"/>
        <v>233.58999999999847</v>
      </c>
      <c r="K25" s="16">
        <f t="shared" si="10"/>
        <v>1.590000000000007</v>
      </c>
      <c r="L25" s="18">
        <f t="shared" si="17"/>
        <v>29.91</v>
      </c>
      <c r="M25" s="4">
        <f t="shared" si="11"/>
        <v>233.7999999999999</v>
      </c>
      <c r="N25" s="44">
        <v>5.9</v>
      </c>
      <c r="O25" s="39">
        <f t="shared" si="12"/>
        <v>40</v>
      </c>
      <c r="P25" s="6"/>
      <c r="Q25" s="6"/>
      <c r="R25" s="6"/>
      <c r="S25" s="6"/>
      <c r="T25" s="6"/>
    </row>
    <row r="26" spans="1:20" ht="16.5" customHeight="1">
      <c r="A26" s="19">
        <f t="shared" si="0"/>
        <v>232.09999999999982</v>
      </c>
      <c r="B26" s="20">
        <f t="shared" si="1"/>
        <v>0.10000000000000567</v>
      </c>
      <c r="C26" s="21">
        <f t="shared" si="14"/>
        <v>0.9000000000000002</v>
      </c>
      <c r="D26" s="19">
        <f t="shared" si="3"/>
        <v>232.59999999999937</v>
      </c>
      <c r="E26" s="20">
        <f t="shared" si="4"/>
        <v>0.6000000000000061</v>
      </c>
      <c r="F26" s="21">
        <f t="shared" si="15"/>
        <v>5.600000000000004</v>
      </c>
      <c r="G26" s="19">
        <f t="shared" si="6"/>
        <v>233.09999999999891</v>
      </c>
      <c r="H26" s="20">
        <f t="shared" si="7"/>
        <v>1.1000000000000065</v>
      </c>
      <c r="I26" s="21">
        <f t="shared" si="16"/>
        <v>14.05</v>
      </c>
      <c r="J26" s="19">
        <f t="shared" si="9"/>
        <v>233.59999999999846</v>
      </c>
      <c r="K26" s="20">
        <f t="shared" si="10"/>
        <v>1.600000000000007</v>
      </c>
      <c r="L26" s="21">
        <f t="shared" si="17"/>
        <v>30.3</v>
      </c>
      <c r="M26" s="4">
        <f t="shared" si="11"/>
        <v>233.8999999999999</v>
      </c>
      <c r="N26" s="44">
        <v>5.9</v>
      </c>
      <c r="O26" s="39">
        <f t="shared" si="12"/>
        <v>45.9</v>
      </c>
      <c r="P26" s="6"/>
      <c r="Q26" s="6"/>
      <c r="R26" s="6"/>
      <c r="S26" s="6"/>
      <c r="T26" s="6"/>
    </row>
    <row r="27" spans="1:20" ht="16.5" customHeight="1">
      <c r="A27" s="22">
        <f t="shared" si="0"/>
        <v>232.10999999999981</v>
      </c>
      <c r="B27" s="23">
        <f t="shared" si="1"/>
        <v>0.11000000000000566</v>
      </c>
      <c r="C27" s="24">
        <f aca="true" t="shared" si="18" ref="C27:C36">+C26+$N$8/10</f>
        <v>0.9500000000000003</v>
      </c>
      <c r="D27" s="22">
        <f t="shared" si="3"/>
        <v>232.60999999999936</v>
      </c>
      <c r="E27" s="23">
        <f t="shared" si="4"/>
        <v>0.6100000000000061</v>
      </c>
      <c r="F27" s="25">
        <f aca="true" t="shared" si="19" ref="F27:F36">+F26+$N$13/10</f>
        <v>5.730000000000004</v>
      </c>
      <c r="G27" s="22">
        <f t="shared" si="6"/>
        <v>233.1099999999989</v>
      </c>
      <c r="H27" s="23">
        <f t="shared" si="7"/>
        <v>1.1100000000000065</v>
      </c>
      <c r="I27" s="13">
        <f>+I26+$N$18/10</f>
        <v>14.285</v>
      </c>
      <c r="J27" s="22">
        <f t="shared" si="9"/>
        <v>233.60999999999845</v>
      </c>
      <c r="K27" s="23">
        <f t="shared" si="10"/>
        <v>1.610000000000007</v>
      </c>
      <c r="L27" s="13">
        <f>+L26+$N$23/10</f>
        <v>30.785</v>
      </c>
      <c r="M27" s="4">
        <f t="shared" si="11"/>
        <v>233.9999999999999</v>
      </c>
      <c r="N27" s="44">
        <v>7.6</v>
      </c>
      <c r="O27" s="39">
        <f t="shared" si="12"/>
        <v>51.8</v>
      </c>
      <c r="P27" s="6"/>
      <c r="Q27" s="6"/>
      <c r="R27" s="6"/>
      <c r="S27" s="6"/>
      <c r="T27" s="6"/>
    </row>
    <row r="28" spans="1:20" ht="16.5" customHeight="1">
      <c r="A28" s="15">
        <f t="shared" si="0"/>
        <v>232.1199999999998</v>
      </c>
      <c r="B28" s="16">
        <f t="shared" si="1"/>
        <v>0.12000000000000566</v>
      </c>
      <c r="C28" s="17">
        <f t="shared" si="18"/>
        <v>1.0000000000000002</v>
      </c>
      <c r="D28" s="15">
        <f t="shared" si="3"/>
        <v>232.61999999999935</v>
      </c>
      <c r="E28" s="16">
        <f t="shared" si="4"/>
        <v>0.6200000000000061</v>
      </c>
      <c r="F28" s="18">
        <f t="shared" si="19"/>
        <v>5.860000000000004</v>
      </c>
      <c r="G28" s="15">
        <f t="shared" si="6"/>
        <v>233.1199999999989</v>
      </c>
      <c r="H28" s="16">
        <f t="shared" si="7"/>
        <v>1.1200000000000065</v>
      </c>
      <c r="I28" s="18">
        <f aca="true" t="shared" si="20" ref="I28:I37">+I27+$N$18/10</f>
        <v>14.52</v>
      </c>
      <c r="J28" s="15">
        <f t="shared" si="9"/>
        <v>233.61999999999844</v>
      </c>
      <c r="K28" s="16">
        <f t="shared" si="10"/>
        <v>1.620000000000007</v>
      </c>
      <c r="L28" s="18">
        <f aca="true" t="shared" si="21" ref="L28:L37">+L27+$N$23/10</f>
        <v>31.27</v>
      </c>
      <c r="M28" s="4">
        <f t="shared" si="11"/>
        <v>234.09999999999988</v>
      </c>
      <c r="N28" s="44">
        <v>7.6</v>
      </c>
      <c r="O28" s="39">
        <f t="shared" si="12"/>
        <v>59.4</v>
      </c>
      <c r="P28" s="6"/>
      <c r="Q28" s="6"/>
      <c r="R28" s="6"/>
      <c r="S28" s="6"/>
      <c r="T28" s="6"/>
    </row>
    <row r="29" spans="1:20" ht="16.5" customHeight="1">
      <c r="A29" s="15">
        <f t="shared" si="0"/>
        <v>232.1299999999998</v>
      </c>
      <c r="B29" s="16">
        <f t="shared" si="1"/>
        <v>0.13000000000000567</v>
      </c>
      <c r="C29" s="17">
        <f t="shared" si="18"/>
        <v>1.0500000000000003</v>
      </c>
      <c r="D29" s="15">
        <f t="shared" si="3"/>
        <v>232.62999999999934</v>
      </c>
      <c r="E29" s="16">
        <f t="shared" si="4"/>
        <v>0.6300000000000061</v>
      </c>
      <c r="F29" s="18">
        <f t="shared" si="19"/>
        <v>5.990000000000004</v>
      </c>
      <c r="G29" s="15">
        <f t="shared" si="6"/>
        <v>233.1299999999989</v>
      </c>
      <c r="H29" s="16">
        <f t="shared" si="7"/>
        <v>1.1300000000000066</v>
      </c>
      <c r="I29" s="18">
        <f t="shared" si="20"/>
        <v>14.754999999999999</v>
      </c>
      <c r="J29" s="15">
        <f t="shared" si="9"/>
        <v>233.62999999999843</v>
      </c>
      <c r="K29" s="16">
        <f t="shared" si="10"/>
        <v>1.630000000000007</v>
      </c>
      <c r="L29" s="18">
        <f t="shared" si="21"/>
        <v>31.755</v>
      </c>
      <c r="M29" s="4">
        <f t="shared" si="11"/>
        <v>234.19999999999987</v>
      </c>
      <c r="N29" s="44">
        <v>9.5</v>
      </c>
      <c r="O29" s="39">
        <f t="shared" si="12"/>
        <v>67</v>
      </c>
      <c r="P29" s="6"/>
      <c r="Q29" s="6"/>
      <c r="R29" s="6"/>
      <c r="S29" s="6"/>
      <c r="T29" s="6"/>
    </row>
    <row r="30" spans="1:20" ht="16.5" customHeight="1">
      <c r="A30" s="15">
        <f t="shared" si="0"/>
        <v>232.1399999999998</v>
      </c>
      <c r="B30" s="16">
        <f t="shared" si="1"/>
        <v>0.14000000000000568</v>
      </c>
      <c r="C30" s="17">
        <f t="shared" si="18"/>
        <v>1.1000000000000003</v>
      </c>
      <c r="D30" s="15">
        <f t="shared" si="3"/>
        <v>232.63999999999933</v>
      </c>
      <c r="E30" s="16">
        <f t="shared" si="4"/>
        <v>0.6400000000000061</v>
      </c>
      <c r="F30" s="18">
        <f t="shared" si="19"/>
        <v>6.120000000000004</v>
      </c>
      <c r="G30" s="15">
        <f t="shared" si="6"/>
        <v>233.13999999999888</v>
      </c>
      <c r="H30" s="16">
        <f t="shared" si="7"/>
        <v>1.1400000000000066</v>
      </c>
      <c r="I30" s="18">
        <f t="shared" si="20"/>
        <v>14.989999999999998</v>
      </c>
      <c r="J30" s="15">
        <f t="shared" si="9"/>
        <v>233.63999999999842</v>
      </c>
      <c r="K30" s="16">
        <f t="shared" si="10"/>
        <v>1.640000000000007</v>
      </c>
      <c r="L30" s="18">
        <f t="shared" si="21"/>
        <v>32.24</v>
      </c>
      <c r="M30" s="4">
        <f t="shared" si="11"/>
        <v>234.29999999999987</v>
      </c>
      <c r="N30" s="44">
        <v>9.5</v>
      </c>
      <c r="O30" s="39">
        <f t="shared" si="12"/>
        <v>76.5</v>
      </c>
      <c r="P30" s="6"/>
      <c r="Q30" s="6"/>
      <c r="R30" s="6"/>
      <c r="S30" s="6"/>
      <c r="T30" s="6"/>
    </row>
    <row r="31" spans="1:20" ht="16.5" customHeight="1">
      <c r="A31" s="15">
        <f t="shared" si="0"/>
        <v>232.14999999999978</v>
      </c>
      <c r="B31" s="16">
        <f t="shared" si="1"/>
        <v>0.15000000000000568</v>
      </c>
      <c r="C31" s="17">
        <f t="shared" si="18"/>
        <v>1.1500000000000004</v>
      </c>
      <c r="D31" s="15">
        <f t="shared" si="3"/>
        <v>232.64999999999932</v>
      </c>
      <c r="E31" s="16">
        <f t="shared" si="4"/>
        <v>0.6500000000000061</v>
      </c>
      <c r="F31" s="18">
        <f t="shared" si="19"/>
        <v>6.2500000000000036</v>
      </c>
      <c r="G31" s="15">
        <f t="shared" si="6"/>
        <v>233.14999999999887</v>
      </c>
      <c r="H31" s="16">
        <f t="shared" si="7"/>
        <v>1.1500000000000066</v>
      </c>
      <c r="I31" s="18">
        <f t="shared" si="20"/>
        <v>15.224999999999998</v>
      </c>
      <c r="J31" s="15">
        <f t="shared" si="9"/>
        <v>233.6499999999984</v>
      </c>
      <c r="K31" s="16">
        <f t="shared" si="10"/>
        <v>1.650000000000007</v>
      </c>
      <c r="L31" s="18">
        <f t="shared" si="21"/>
        <v>32.725</v>
      </c>
      <c r="M31" s="4">
        <f t="shared" si="11"/>
        <v>234.39999999999986</v>
      </c>
      <c r="N31" s="44">
        <v>13</v>
      </c>
      <c r="O31" s="39">
        <f t="shared" si="12"/>
        <v>86</v>
      </c>
      <c r="P31" s="6"/>
      <c r="Q31" s="6"/>
      <c r="R31" s="6"/>
      <c r="S31" s="6"/>
      <c r="T31" s="6"/>
    </row>
    <row r="32" spans="1:20" ht="16.5" customHeight="1">
      <c r="A32" s="15">
        <f t="shared" si="0"/>
        <v>232.15999999999977</v>
      </c>
      <c r="B32" s="16">
        <f t="shared" si="1"/>
        <v>0.1600000000000057</v>
      </c>
      <c r="C32" s="17">
        <f t="shared" si="18"/>
        <v>1.2000000000000004</v>
      </c>
      <c r="D32" s="15">
        <f t="shared" si="3"/>
        <v>232.65999999999931</v>
      </c>
      <c r="E32" s="16">
        <f t="shared" si="4"/>
        <v>0.6600000000000061</v>
      </c>
      <c r="F32" s="18">
        <f t="shared" si="19"/>
        <v>6.3800000000000034</v>
      </c>
      <c r="G32" s="15">
        <f t="shared" si="6"/>
        <v>233.15999999999886</v>
      </c>
      <c r="H32" s="16">
        <f t="shared" si="7"/>
        <v>1.1600000000000066</v>
      </c>
      <c r="I32" s="18">
        <f t="shared" si="20"/>
        <v>15.459999999999997</v>
      </c>
      <c r="J32" s="15">
        <f t="shared" si="9"/>
        <v>233.6599999999984</v>
      </c>
      <c r="K32" s="16">
        <f t="shared" si="10"/>
        <v>1.660000000000007</v>
      </c>
      <c r="L32" s="18">
        <f t="shared" si="21"/>
        <v>33.21</v>
      </c>
      <c r="M32" s="4">
        <f t="shared" si="11"/>
        <v>234.49999999999986</v>
      </c>
      <c r="N32" s="44"/>
      <c r="O32" s="39">
        <f t="shared" si="12"/>
        <v>99</v>
      </c>
      <c r="P32" s="6"/>
      <c r="Q32" s="6"/>
      <c r="R32" s="6"/>
      <c r="S32" s="6"/>
      <c r="T32" s="6"/>
    </row>
    <row r="33" spans="1:20" ht="16.5" customHeight="1">
      <c r="A33" s="15">
        <f t="shared" si="0"/>
        <v>232.16999999999976</v>
      </c>
      <c r="B33" s="16">
        <f t="shared" si="1"/>
        <v>0.1700000000000057</v>
      </c>
      <c r="C33" s="17">
        <f t="shared" si="18"/>
        <v>1.2500000000000004</v>
      </c>
      <c r="D33" s="15">
        <f t="shared" si="3"/>
        <v>232.6699999999993</v>
      </c>
      <c r="E33" s="16">
        <f t="shared" si="4"/>
        <v>0.6700000000000061</v>
      </c>
      <c r="F33" s="18">
        <f t="shared" si="19"/>
        <v>6.510000000000003</v>
      </c>
      <c r="G33" s="15">
        <f t="shared" si="6"/>
        <v>233.16999999999885</v>
      </c>
      <c r="H33" s="16">
        <f t="shared" si="7"/>
        <v>1.1700000000000066</v>
      </c>
      <c r="I33" s="18">
        <f t="shared" si="20"/>
        <v>15.694999999999997</v>
      </c>
      <c r="J33" s="15">
        <f t="shared" si="9"/>
        <v>233.6699999999984</v>
      </c>
      <c r="K33" s="16">
        <f t="shared" si="10"/>
        <v>1.670000000000007</v>
      </c>
      <c r="L33" s="18">
        <f t="shared" si="21"/>
        <v>33.695</v>
      </c>
      <c r="M33" s="43"/>
      <c r="N33" s="44"/>
      <c r="O33" s="45"/>
      <c r="P33" s="6"/>
      <c r="Q33" s="6"/>
      <c r="R33" s="6"/>
      <c r="S33" s="6"/>
      <c r="T33" s="6"/>
    </row>
    <row r="34" spans="1:20" ht="16.5" customHeight="1">
      <c r="A34" s="15">
        <f t="shared" si="0"/>
        <v>232.17999999999975</v>
      </c>
      <c r="B34" s="16">
        <f t="shared" si="1"/>
        <v>0.1800000000000057</v>
      </c>
      <c r="C34" s="17">
        <f t="shared" si="18"/>
        <v>1.3000000000000005</v>
      </c>
      <c r="D34" s="15">
        <f t="shared" si="3"/>
        <v>232.6799999999993</v>
      </c>
      <c r="E34" s="16">
        <f t="shared" si="4"/>
        <v>0.6800000000000062</v>
      </c>
      <c r="F34" s="18">
        <f t="shared" si="19"/>
        <v>6.640000000000003</v>
      </c>
      <c r="G34" s="15">
        <f t="shared" si="6"/>
        <v>233.17999999999884</v>
      </c>
      <c r="H34" s="16">
        <f t="shared" si="7"/>
        <v>1.1800000000000066</v>
      </c>
      <c r="I34" s="18">
        <f t="shared" si="20"/>
        <v>15.929999999999996</v>
      </c>
      <c r="J34" s="15">
        <f t="shared" si="9"/>
        <v>233.6799999999984</v>
      </c>
      <c r="K34" s="16">
        <f t="shared" si="10"/>
        <v>1.680000000000007</v>
      </c>
      <c r="L34" s="18">
        <f t="shared" si="21"/>
        <v>34.18</v>
      </c>
      <c r="M34" s="43"/>
      <c r="N34" s="44"/>
      <c r="O34" s="45"/>
      <c r="P34" s="6"/>
      <c r="Q34" s="6"/>
      <c r="R34" s="6"/>
      <c r="S34" s="6"/>
      <c r="T34" s="6"/>
    </row>
    <row r="35" spans="1:20" ht="16.5" customHeight="1">
      <c r="A35" s="15">
        <f t="shared" si="0"/>
        <v>232.18999999999974</v>
      </c>
      <c r="B35" s="16">
        <f t="shared" si="1"/>
        <v>0.19000000000000572</v>
      </c>
      <c r="C35" s="17">
        <f t="shared" si="18"/>
        <v>1.3500000000000005</v>
      </c>
      <c r="D35" s="15">
        <f t="shared" si="3"/>
        <v>232.6899999999993</v>
      </c>
      <c r="E35" s="16">
        <f t="shared" si="4"/>
        <v>0.6900000000000062</v>
      </c>
      <c r="F35" s="18">
        <f t="shared" si="19"/>
        <v>6.770000000000003</v>
      </c>
      <c r="G35" s="15">
        <f t="shared" si="6"/>
        <v>233.18999999999883</v>
      </c>
      <c r="H35" s="16">
        <f t="shared" si="7"/>
        <v>1.1900000000000066</v>
      </c>
      <c r="I35" s="18">
        <f t="shared" si="20"/>
        <v>16.164999999999996</v>
      </c>
      <c r="J35" s="15">
        <f t="shared" si="9"/>
        <v>233.68999999999838</v>
      </c>
      <c r="K35" s="16">
        <f t="shared" si="10"/>
        <v>1.690000000000007</v>
      </c>
      <c r="L35" s="18">
        <f t="shared" si="21"/>
        <v>34.665</v>
      </c>
      <c r="M35" s="43"/>
      <c r="N35" s="44"/>
      <c r="O35" s="45"/>
      <c r="P35" s="6"/>
      <c r="Q35" s="6"/>
      <c r="R35" s="6"/>
      <c r="S35" s="6"/>
      <c r="T35" s="6"/>
    </row>
    <row r="36" spans="1:20" ht="16.5" customHeight="1">
      <c r="A36" s="19">
        <f t="shared" si="0"/>
        <v>232.19999999999973</v>
      </c>
      <c r="B36" s="20">
        <f t="shared" si="1"/>
        <v>0.20000000000000573</v>
      </c>
      <c r="C36" s="21">
        <f t="shared" si="18"/>
        <v>1.4000000000000006</v>
      </c>
      <c r="D36" s="19">
        <f t="shared" si="3"/>
        <v>232.69999999999928</v>
      </c>
      <c r="E36" s="20">
        <f t="shared" si="4"/>
        <v>0.7000000000000062</v>
      </c>
      <c r="F36" s="21">
        <f t="shared" si="19"/>
        <v>6.900000000000003</v>
      </c>
      <c r="G36" s="19">
        <f t="shared" si="6"/>
        <v>233.19999999999882</v>
      </c>
      <c r="H36" s="20">
        <f t="shared" si="7"/>
        <v>1.2000000000000066</v>
      </c>
      <c r="I36" s="21">
        <f t="shared" si="20"/>
        <v>16.399999999999995</v>
      </c>
      <c r="J36" s="19">
        <f t="shared" si="9"/>
        <v>233.69999999999837</v>
      </c>
      <c r="K36" s="20">
        <f t="shared" si="10"/>
        <v>1.700000000000007</v>
      </c>
      <c r="L36" s="21">
        <f t="shared" si="21"/>
        <v>35.15</v>
      </c>
      <c r="M36" s="43"/>
      <c r="N36" s="44"/>
      <c r="O36" s="45"/>
      <c r="P36" s="6"/>
      <c r="Q36" s="6"/>
      <c r="R36" s="6"/>
      <c r="S36" s="6"/>
      <c r="T36" s="6"/>
    </row>
    <row r="37" spans="1:20" ht="16.5" customHeight="1">
      <c r="A37" s="22">
        <f t="shared" si="0"/>
        <v>232.20999999999972</v>
      </c>
      <c r="B37" s="23">
        <f t="shared" si="1"/>
        <v>0.21000000000000574</v>
      </c>
      <c r="C37" s="24">
        <f aca="true" t="shared" si="22" ref="C37:C46">+C36+$N$9/10</f>
        <v>1.4800000000000006</v>
      </c>
      <c r="D37" s="22">
        <f t="shared" si="3"/>
        <v>232.70999999999927</v>
      </c>
      <c r="E37" s="23">
        <f t="shared" si="4"/>
        <v>0.7100000000000062</v>
      </c>
      <c r="F37" s="25">
        <f aca="true" t="shared" si="23" ref="F37:F46">+F36+$N$14/10</f>
        <v>7.050000000000003</v>
      </c>
      <c r="G37" s="22">
        <f t="shared" si="6"/>
        <v>233.20999999999881</v>
      </c>
      <c r="H37" s="23">
        <f t="shared" si="7"/>
        <v>1.2100000000000066</v>
      </c>
      <c r="I37" s="13">
        <f>+I36+$N$19/10</f>
        <v>16.704999999999995</v>
      </c>
      <c r="J37" s="22">
        <f t="shared" si="9"/>
        <v>233.70999999999836</v>
      </c>
      <c r="K37" s="23">
        <f t="shared" si="10"/>
        <v>1.710000000000007</v>
      </c>
      <c r="L37" s="13">
        <f>+L36+$N$24/10</f>
        <v>35.635</v>
      </c>
      <c r="M37" s="43"/>
      <c r="N37" s="44"/>
      <c r="O37" s="45"/>
      <c r="P37" s="6"/>
      <c r="Q37" s="6"/>
      <c r="R37" s="6"/>
      <c r="S37" s="6"/>
      <c r="T37" s="6"/>
    </row>
    <row r="38" spans="1:20" ht="16.5" customHeight="1">
      <c r="A38" s="15">
        <f t="shared" si="0"/>
        <v>232.21999999999971</v>
      </c>
      <c r="B38" s="16">
        <f t="shared" si="1"/>
        <v>0.22000000000000575</v>
      </c>
      <c r="C38" s="17">
        <f t="shared" si="22"/>
        <v>1.5600000000000007</v>
      </c>
      <c r="D38" s="15">
        <f t="shared" si="3"/>
        <v>232.71999999999926</v>
      </c>
      <c r="E38" s="16">
        <f t="shared" si="4"/>
        <v>0.7200000000000062</v>
      </c>
      <c r="F38" s="18">
        <f t="shared" si="23"/>
        <v>7.200000000000004</v>
      </c>
      <c r="G38" s="15">
        <f t="shared" si="6"/>
        <v>233.2199999999988</v>
      </c>
      <c r="H38" s="16">
        <f t="shared" si="7"/>
        <v>1.2200000000000066</v>
      </c>
      <c r="I38" s="18">
        <f aca="true" t="shared" si="24" ref="I38:I47">+I37+$N$19/10</f>
        <v>17.009999999999994</v>
      </c>
      <c r="J38" s="15">
        <f t="shared" si="9"/>
        <v>233.71999999999835</v>
      </c>
      <c r="K38" s="16">
        <f t="shared" si="10"/>
        <v>1.720000000000007</v>
      </c>
      <c r="L38" s="18">
        <f aca="true" t="shared" si="25" ref="L38:L47">+L37+$N$24/10</f>
        <v>36.12</v>
      </c>
      <c r="M38" s="43"/>
      <c r="N38" s="44"/>
      <c r="O38" s="45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232.2299999999997</v>
      </c>
      <c r="B39" s="16">
        <f aca="true" t="shared" si="27" ref="B39:B55">B38+0.01</f>
        <v>0.23000000000000576</v>
      </c>
      <c r="C39" s="17">
        <f t="shared" si="22"/>
        <v>1.6400000000000008</v>
      </c>
      <c r="D39" s="15">
        <f aca="true" t="shared" si="28" ref="D39:D55">+D38+0.01</f>
        <v>232.72999999999925</v>
      </c>
      <c r="E39" s="16">
        <f aca="true" t="shared" si="29" ref="E39:E55">E38+0.01</f>
        <v>0.7300000000000062</v>
      </c>
      <c r="F39" s="18">
        <f t="shared" si="23"/>
        <v>7.350000000000004</v>
      </c>
      <c r="G39" s="15">
        <f aca="true" t="shared" si="30" ref="G39:G55">+G38+0.01</f>
        <v>233.2299999999988</v>
      </c>
      <c r="H39" s="16">
        <f aca="true" t="shared" si="31" ref="H39:H55">H38+0.01</f>
        <v>1.2300000000000066</v>
      </c>
      <c r="I39" s="18">
        <f t="shared" si="24"/>
        <v>17.314999999999994</v>
      </c>
      <c r="J39" s="15">
        <f aca="true" t="shared" si="32" ref="J39:J55">+J38+0.01</f>
        <v>233.72999999999834</v>
      </c>
      <c r="K39" s="16">
        <f aca="true" t="shared" si="33" ref="K39:K55">K38+0.01</f>
        <v>1.730000000000007</v>
      </c>
      <c r="L39" s="18">
        <f t="shared" si="25"/>
        <v>36.605</v>
      </c>
      <c r="M39" s="43"/>
      <c r="N39" s="44"/>
      <c r="O39" s="45"/>
      <c r="P39" s="6"/>
      <c r="Q39" s="6"/>
      <c r="R39" s="6"/>
      <c r="S39" s="6"/>
      <c r="T39" s="6"/>
    </row>
    <row r="40" spans="1:20" ht="16.5" customHeight="1">
      <c r="A40" s="15">
        <f t="shared" si="26"/>
        <v>232.2399999999997</v>
      </c>
      <c r="B40" s="16">
        <f t="shared" si="27"/>
        <v>0.24000000000000576</v>
      </c>
      <c r="C40" s="17">
        <f t="shared" si="22"/>
        <v>1.7200000000000009</v>
      </c>
      <c r="D40" s="15">
        <f t="shared" si="28"/>
        <v>232.73999999999924</v>
      </c>
      <c r="E40" s="16">
        <f t="shared" si="29"/>
        <v>0.7400000000000062</v>
      </c>
      <c r="F40" s="18">
        <f t="shared" si="23"/>
        <v>7.500000000000004</v>
      </c>
      <c r="G40" s="15">
        <f t="shared" si="30"/>
        <v>233.2399999999988</v>
      </c>
      <c r="H40" s="16">
        <f t="shared" si="31"/>
        <v>1.2400000000000067</v>
      </c>
      <c r="I40" s="18">
        <f t="shared" si="24"/>
        <v>17.619999999999994</v>
      </c>
      <c r="J40" s="15">
        <f t="shared" si="32"/>
        <v>233.73999999999833</v>
      </c>
      <c r="K40" s="16">
        <f t="shared" si="33"/>
        <v>1.740000000000007</v>
      </c>
      <c r="L40" s="18">
        <f t="shared" si="25"/>
        <v>37.089999999999996</v>
      </c>
      <c r="M40" s="43"/>
      <c r="N40" s="44"/>
      <c r="O40" s="45"/>
      <c r="P40" s="6"/>
      <c r="Q40" s="6"/>
      <c r="R40" s="6"/>
      <c r="S40" s="6"/>
      <c r="T40" s="6"/>
    </row>
    <row r="41" spans="1:20" ht="16.5" customHeight="1">
      <c r="A41" s="15">
        <f t="shared" si="26"/>
        <v>232.2499999999997</v>
      </c>
      <c r="B41" s="16">
        <f t="shared" si="27"/>
        <v>0.2500000000000058</v>
      </c>
      <c r="C41" s="17">
        <f t="shared" si="22"/>
        <v>1.800000000000001</v>
      </c>
      <c r="D41" s="15">
        <f t="shared" si="28"/>
        <v>232.74999999999923</v>
      </c>
      <c r="E41" s="16">
        <f t="shared" si="29"/>
        <v>0.7500000000000062</v>
      </c>
      <c r="F41" s="18">
        <f t="shared" si="23"/>
        <v>7.650000000000005</v>
      </c>
      <c r="G41" s="15">
        <f t="shared" si="30"/>
        <v>233.24999999999878</v>
      </c>
      <c r="H41" s="16">
        <f t="shared" si="31"/>
        <v>1.2500000000000067</v>
      </c>
      <c r="I41" s="18">
        <f t="shared" si="24"/>
        <v>17.924999999999994</v>
      </c>
      <c r="J41" s="15">
        <f t="shared" si="32"/>
        <v>233.74999999999832</v>
      </c>
      <c r="K41" s="16">
        <f t="shared" si="33"/>
        <v>1.750000000000007</v>
      </c>
      <c r="L41" s="18">
        <f t="shared" si="25"/>
        <v>37.574999999999996</v>
      </c>
      <c r="M41" s="43"/>
      <c r="N41" s="44"/>
      <c r="O41" s="45"/>
      <c r="P41" s="6"/>
      <c r="Q41" s="6"/>
      <c r="R41" s="6"/>
      <c r="S41" s="6"/>
      <c r="T41" s="6"/>
    </row>
    <row r="42" spans="1:20" ht="16.5" customHeight="1">
      <c r="A42" s="15">
        <f t="shared" si="26"/>
        <v>232.25999999999968</v>
      </c>
      <c r="B42" s="16">
        <f t="shared" si="27"/>
        <v>0.2600000000000058</v>
      </c>
      <c r="C42" s="17">
        <f t="shared" si="22"/>
        <v>1.880000000000001</v>
      </c>
      <c r="D42" s="15">
        <f t="shared" si="28"/>
        <v>232.75999999999922</v>
      </c>
      <c r="E42" s="16">
        <f t="shared" si="29"/>
        <v>0.7600000000000062</v>
      </c>
      <c r="F42" s="18">
        <f t="shared" si="23"/>
        <v>7.800000000000005</v>
      </c>
      <c r="G42" s="15">
        <f t="shared" si="30"/>
        <v>233.25999999999877</v>
      </c>
      <c r="H42" s="16">
        <f t="shared" si="31"/>
        <v>1.2600000000000067</v>
      </c>
      <c r="I42" s="18">
        <f t="shared" si="24"/>
        <v>18.229999999999993</v>
      </c>
      <c r="J42" s="15">
        <f t="shared" si="32"/>
        <v>233.7599999999983</v>
      </c>
      <c r="K42" s="16">
        <f t="shared" si="33"/>
        <v>1.7600000000000071</v>
      </c>
      <c r="L42" s="18">
        <f t="shared" si="25"/>
        <v>38.059999999999995</v>
      </c>
      <c r="M42" s="43"/>
      <c r="N42" s="44"/>
      <c r="O42" s="45"/>
      <c r="P42" s="6"/>
      <c r="Q42" s="6"/>
      <c r="R42" s="6"/>
      <c r="S42" s="6"/>
      <c r="T42" s="6"/>
    </row>
    <row r="43" spans="1:20" ht="16.5" customHeight="1">
      <c r="A43" s="15">
        <f t="shared" si="26"/>
        <v>232.26999999999967</v>
      </c>
      <c r="B43" s="16">
        <f t="shared" si="27"/>
        <v>0.2700000000000058</v>
      </c>
      <c r="C43" s="17">
        <f t="shared" si="22"/>
        <v>1.960000000000001</v>
      </c>
      <c r="D43" s="15">
        <f t="shared" si="28"/>
        <v>232.76999999999921</v>
      </c>
      <c r="E43" s="16">
        <f t="shared" si="29"/>
        <v>0.7700000000000062</v>
      </c>
      <c r="F43" s="18">
        <f t="shared" si="23"/>
        <v>7.9500000000000055</v>
      </c>
      <c r="G43" s="15">
        <f t="shared" si="30"/>
        <v>233.26999999999876</v>
      </c>
      <c r="H43" s="16">
        <f t="shared" si="31"/>
        <v>1.2700000000000067</v>
      </c>
      <c r="I43" s="18">
        <f t="shared" si="24"/>
        <v>18.534999999999993</v>
      </c>
      <c r="J43" s="15">
        <f t="shared" si="32"/>
        <v>233.7699999999983</v>
      </c>
      <c r="K43" s="16">
        <f t="shared" si="33"/>
        <v>1.7700000000000071</v>
      </c>
      <c r="L43" s="18">
        <f t="shared" si="25"/>
        <v>38.544999999999995</v>
      </c>
      <c r="M43" s="43"/>
      <c r="N43" s="44"/>
      <c r="O43" s="45"/>
      <c r="P43" s="6"/>
      <c r="Q43" s="6"/>
      <c r="R43" s="6"/>
      <c r="S43" s="6"/>
      <c r="T43" s="6"/>
    </row>
    <row r="44" spans="1:20" ht="16.5" customHeight="1">
      <c r="A44" s="15">
        <f t="shared" si="26"/>
        <v>232.27999999999966</v>
      </c>
      <c r="B44" s="16">
        <f t="shared" si="27"/>
        <v>0.2800000000000058</v>
      </c>
      <c r="C44" s="17">
        <f t="shared" si="22"/>
        <v>2.040000000000001</v>
      </c>
      <c r="D44" s="15">
        <f t="shared" si="28"/>
        <v>232.7799999999992</v>
      </c>
      <c r="E44" s="16">
        <f t="shared" si="29"/>
        <v>0.7800000000000062</v>
      </c>
      <c r="F44" s="18">
        <f t="shared" si="23"/>
        <v>8.100000000000005</v>
      </c>
      <c r="G44" s="15">
        <f t="shared" si="30"/>
        <v>233.27999999999875</v>
      </c>
      <c r="H44" s="16">
        <f t="shared" si="31"/>
        <v>1.2800000000000067</v>
      </c>
      <c r="I44" s="18">
        <f t="shared" si="24"/>
        <v>18.839999999999993</v>
      </c>
      <c r="J44" s="15">
        <f t="shared" si="32"/>
        <v>233.7799999999983</v>
      </c>
      <c r="K44" s="16">
        <f t="shared" si="33"/>
        <v>1.7800000000000071</v>
      </c>
      <c r="L44" s="18">
        <f t="shared" si="25"/>
        <v>39.029999999999994</v>
      </c>
      <c r="M44" s="43"/>
      <c r="N44" s="44"/>
      <c r="O44" s="45"/>
      <c r="P44" s="6"/>
      <c r="Q44" s="6"/>
      <c r="R44" s="6"/>
      <c r="S44" s="6"/>
      <c r="T44" s="6"/>
    </row>
    <row r="45" spans="1:20" ht="16.5" customHeight="1">
      <c r="A45" s="15">
        <f t="shared" si="26"/>
        <v>232.28999999999965</v>
      </c>
      <c r="B45" s="16">
        <f t="shared" si="27"/>
        <v>0.2900000000000058</v>
      </c>
      <c r="C45" s="17">
        <f t="shared" si="22"/>
        <v>2.120000000000001</v>
      </c>
      <c r="D45" s="15">
        <f t="shared" si="28"/>
        <v>232.7899999999992</v>
      </c>
      <c r="E45" s="16">
        <f t="shared" si="29"/>
        <v>0.7900000000000063</v>
      </c>
      <c r="F45" s="18">
        <f t="shared" si="23"/>
        <v>8.250000000000005</v>
      </c>
      <c r="G45" s="15">
        <f t="shared" si="30"/>
        <v>233.28999999999874</v>
      </c>
      <c r="H45" s="16">
        <f t="shared" si="31"/>
        <v>1.2900000000000067</v>
      </c>
      <c r="I45" s="18">
        <f t="shared" si="24"/>
        <v>19.144999999999992</v>
      </c>
      <c r="J45" s="15">
        <f t="shared" si="32"/>
        <v>233.7899999999983</v>
      </c>
      <c r="K45" s="16">
        <f t="shared" si="33"/>
        <v>1.7900000000000071</v>
      </c>
      <c r="L45" s="18">
        <f t="shared" si="25"/>
        <v>39.51499999999999</v>
      </c>
      <c r="M45" s="43"/>
      <c r="N45" s="44"/>
      <c r="O45" s="45"/>
      <c r="P45" s="6"/>
      <c r="Q45" s="6"/>
      <c r="R45" s="6"/>
      <c r="S45" s="6"/>
      <c r="T45" s="6"/>
    </row>
    <row r="46" spans="1:20" ht="16.5" customHeight="1">
      <c r="A46" s="19">
        <f t="shared" si="26"/>
        <v>232.29999999999964</v>
      </c>
      <c r="B46" s="20">
        <f t="shared" si="27"/>
        <v>0.3000000000000058</v>
      </c>
      <c r="C46" s="21">
        <f t="shared" si="22"/>
        <v>2.200000000000001</v>
      </c>
      <c r="D46" s="19">
        <f t="shared" si="28"/>
        <v>232.7999999999992</v>
      </c>
      <c r="E46" s="20">
        <f t="shared" si="29"/>
        <v>0.8000000000000063</v>
      </c>
      <c r="F46" s="21">
        <f t="shared" si="23"/>
        <v>8.400000000000006</v>
      </c>
      <c r="G46" s="19">
        <f t="shared" si="30"/>
        <v>233.29999999999873</v>
      </c>
      <c r="H46" s="20">
        <f t="shared" si="31"/>
        <v>1.3000000000000067</v>
      </c>
      <c r="I46" s="21">
        <f t="shared" si="24"/>
        <v>19.449999999999992</v>
      </c>
      <c r="J46" s="19">
        <f t="shared" si="32"/>
        <v>233.79999999999828</v>
      </c>
      <c r="K46" s="20">
        <f t="shared" si="33"/>
        <v>1.8000000000000071</v>
      </c>
      <c r="L46" s="21">
        <f t="shared" si="25"/>
        <v>39.99999999999999</v>
      </c>
      <c r="M46" s="43"/>
      <c r="N46" s="44"/>
      <c r="O46" s="45"/>
      <c r="P46" s="6"/>
      <c r="Q46" s="6"/>
      <c r="R46" s="6"/>
      <c r="S46" s="6"/>
      <c r="T46" s="6"/>
    </row>
    <row r="47" spans="1:20" ht="16.5" customHeight="1">
      <c r="A47" s="22">
        <f t="shared" si="26"/>
        <v>232.30999999999963</v>
      </c>
      <c r="B47" s="23">
        <f t="shared" si="27"/>
        <v>0.3100000000000058</v>
      </c>
      <c r="C47" s="25">
        <f aca="true" t="shared" si="34" ref="C47:C55">+C46+$N$10/10</f>
        <v>2.300000000000001</v>
      </c>
      <c r="D47" s="22">
        <f t="shared" si="28"/>
        <v>232.80999999999918</v>
      </c>
      <c r="E47" s="23">
        <f t="shared" si="29"/>
        <v>0.8100000000000063</v>
      </c>
      <c r="F47" s="25">
        <f aca="true" t="shared" si="35" ref="F47:F55">+F46+$N$15/10</f>
        <v>8.560000000000006</v>
      </c>
      <c r="G47" s="22">
        <f t="shared" si="30"/>
        <v>233.30999999999872</v>
      </c>
      <c r="H47" s="23">
        <f t="shared" si="31"/>
        <v>1.3100000000000067</v>
      </c>
      <c r="I47" s="13">
        <f>+I46+$N$20/10</f>
        <v>19.754999999999992</v>
      </c>
      <c r="J47" s="22">
        <f t="shared" si="32"/>
        <v>233.80999999999827</v>
      </c>
      <c r="K47" s="23">
        <f t="shared" si="33"/>
        <v>1.8100000000000072</v>
      </c>
      <c r="L47" s="13">
        <f>+L46+$N$25/10</f>
        <v>40.589999999999996</v>
      </c>
      <c r="M47" s="43"/>
      <c r="N47" s="44"/>
      <c r="O47" s="45"/>
      <c r="P47" s="6"/>
      <c r="Q47" s="6"/>
      <c r="R47" s="6"/>
      <c r="S47" s="6"/>
      <c r="T47" s="6"/>
    </row>
    <row r="48" spans="1:20" ht="16.5" customHeight="1">
      <c r="A48" s="15">
        <f t="shared" si="26"/>
        <v>232.31999999999962</v>
      </c>
      <c r="B48" s="16">
        <f t="shared" si="27"/>
        <v>0.32000000000000584</v>
      </c>
      <c r="C48" s="18">
        <f t="shared" si="34"/>
        <v>2.4000000000000012</v>
      </c>
      <c r="D48" s="15">
        <f t="shared" si="28"/>
        <v>232.81999999999917</v>
      </c>
      <c r="E48" s="16">
        <f t="shared" si="29"/>
        <v>0.8200000000000063</v>
      </c>
      <c r="F48" s="18">
        <f t="shared" si="35"/>
        <v>8.720000000000006</v>
      </c>
      <c r="G48" s="15">
        <f t="shared" si="30"/>
        <v>233.3199999999987</v>
      </c>
      <c r="H48" s="16">
        <f t="shared" si="31"/>
        <v>1.3200000000000067</v>
      </c>
      <c r="I48" s="18">
        <f aca="true" t="shared" si="36" ref="I48:I55">+I47+$N$20/10</f>
        <v>20.05999999999999</v>
      </c>
      <c r="J48" s="15">
        <f t="shared" si="32"/>
        <v>233.81999999999826</v>
      </c>
      <c r="K48" s="16">
        <f t="shared" si="33"/>
        <v>1.8200000000000072</v>
      </c>
      <c r="L48" s="18">
        <f aca="true" t="shared" si="37" ref="L48:L55">+L47+$N$25/10</f>
        <v>41.18</v>
      </c>
      <c r="M48" s="43"/>
      <c r="N48" s="44"/>
      <c r="O48" s="45"/>
      <c r="P48" s="6"/>
      <c r="Q48" s="6"/>
      <c r="R48" s="6"/>
      <c r="S48" s="6"/>
      <c r="T48" s="6"/>
    </row>
    <row r="49" spans="1:20" ht="16.5" customHeight="1">
      <c r="A49" s="15">
        <f t="shared" si="26"/>
        <v>232.32999999999961</v>
      </c>
      <c r="B49" s="16">
        <f t="shared" si="27"/>
        <v>0.33000000000000584</v>
      </c>
      <c r="C49" s="18">
        <f t="shared" si="34"/>
        <v>2.5000000000000013</v>
      </c>
      <c r="D49" s="15">
        <f t="shared" si="28"/>
        <v>232.82999999999916</v>
      </c>
      <c r="E49" s="16">
        <f t="shared" si="29"/>
        <v>0.8300000000000063</v>
      </c>
      <c r="F49" s="18">
        <f t="shared" si="35"/>
        <v>8.880000000000006</v>
      </c>
      <c r="G49" s="15">
        <f t="shared" si="30"/>
        <v>233.3299999999987</v>
      </c>
      <c r="H49" s="16">
        <f t="shared" si="31"/>
        <v>1.3300000000000067</v>
      </c>
      <c r="I49" s="18">
        <f t="shared" si="36"/>
        <v>20.36499999999999</v>
      </c>
      <c r="J49" s="15">
        <f t="shared" si="32"/>
        <v>233.82999999999825</v>
      </c>
      <c r="K49" s="16">
        <f t="shared" si="33"/>
        <v>1.8300000000000072</v>
      </c>
      <c r="L49" s="18">
        <f t="shared" si="37"/>
        <v>41.77</v>
      </c>
      <c r="M49" s="43"/>
      <c r="N49" s="44"/>
      <c r="O49" s="45"/>
      <c r="P49" s="6"/>
      <c r="Q49" s="6"/>
      <c r="R49" s="6"/>
      <c r="S49" s="6"/>
      <c r="T49" s="6"/>
    </row>
    <row r="50" spans="1:20" ht="16.5" customHeight="1">
      <c r="A50" s="15">
        <f t="shared" si="26"/>
        <v>232.3399999999996</v>
      </c>
      <c r="B50" s="16">
        <f t="shared" si="27"/>
        <v>0.34000000000000585</v>
      </c>
      <c r="C50" s="18">
        <f t="shared" si="34"/>
        <v>2.6000000000000014</v>
      </c>
      <c r="D50" s="15">
        <f t="shared" si="28"/>
        <v>232.83999999999915</v>
      </c>
      <c r="E50" s="16">
        <f t="shared" si="29"/>
        <v>0.8400000000000063</v>
      </c>
      <c r="F50" s="18">
        <f t="shared" si="35"/>
        <v>9.040000000000006</v>
      </c>
      <c r="G50" s="15">
        <f t="shared" si="30"/>
        <v>233.3399999999987</v>
      </c>
      <c r="H50" s="16">
        <f t="shared" si="31"/>
        <v>1.3400000000000067</v>
      </c>
      <c r="I50" s="18">
        <f t="shared" si="36"/>
        <v>20.66999999999999</v>
      </c>
      <c r="J50" s="15">
        <f t="shared" si="32"/>
        <v>233.83999999999824</v>
      </c>
      <c r="K50" s="16">
        <f t="shared" si="33"/>
        <v>1.8400000000000072</v>
      </c>
      <c r="L50" s="18">
        <f t="shared" si="37"/>
        <v>42.36000000000001</v>
      </c>
      <c r="M50" s="43"/>
      <c r="N50" s="44"/>
      <c r="O50" s="45"/>
      <c r="P50" s="6"/>
      <c r="Q50" s="6"/>
      <c r="R50" s="6"/>
      <c r="S50" s="6"/>
      <c r="T50" s="6"/>
    </row>
    <row r="51" spans="1:20" ht="16.5" customHeight="1">
      <c r="A51" s="15">
        <f t="shared" si="26"/>
        <v>232.3499999999996</v>
      </c>
      <c r="B51" s="16">
        <f t="shared" si="27"/>
        <v>0.35000000000000586</v>
      </c>
      <c r="C51" s="18">
        <f t="shared" si="34"/>
        <v>2.7000000000000015</v>
      </c>
      <c r="D51" s="15">
        <f t="shared" si="28"/>
        <v>232.84999999999914</v>
      </c>
      <c r="E51" s="16">
        <f t="shared" si="29"/>
        <v>0.8500000000000063</v>
      </c>
      <c r="F51" s="18">
        <f t="shared" si="35"/>
        <v>9.200000000000006</v>
      </c>
      <c r="G51" s="15">
        <f t="shared" si="30"/>
        <v>233.3499999999987</v>
      </c>
      <c r="H51" s="16">
        <f t="shared" si="31"/>
        <v>1.3500000000000068</v>
      </c>
      <c r="I51" s="18">
        <f t="shared" si="36"/>
        <v>20.97499999999999</v>
      </c>
      <c r="J51" s="15">
        <f t="shared" si="32"/>
        <v>233.84999999999823</v>
      </c>
      <c r="K51" s="16">
        <f t="shared" si="33"/>
        <v>1.8500000000000072</v>
      </c>
      <c r="L51" s="18">
        <f t="shared" si="37"/>
        <v>42.95000000000001</v>
      </c>
      <c r="M51" s="43"/>
      <c r="N51" s="44"/>
      <c r="O51" s="45"/>
      <c r="P51" s="6"/>
      <c r="Q51" s="6"/>
      <c r="R51" s="6"/>
      <c r="S51" s="6"/>
      <c r="T51" s="6"/>
    </row>
    <row r="52" spans="1:20" ht="16.5" customHeight="1">
      <c r="A52" s="15">
        <f t="shared" si="26"/>
        <v>232.3599999999996</v>
      </c>
      <c r="B52" s="16">
        <f t="shared" si="27"/>
        <v>0.36000000000000587</v>
      </c>
      <c r="C52" s="18">
        <f t="shared" si="34"/>
        <v>2.8000000000000016</v>
      </c>
      <c r="D52" s="15">
        <f t="shared" si="28"/>
        <v>232.85999999999913</v>
      </c>
      <c r="E52" s="16">
        <f t="shared" si="29"/>
        <v>0.8600000000000063</v>
      </c>
      <c r="F52" s="18">
        <f t="shared" si="35"/>
        <v>9.360000000000007</v>
      </c>
      <c r="G52" s="15">
        <f t="shared" si="30"/>
        <v>233.35999999999868</v>
      </c>
      <c r="H52" s="16">
        <f t="shared" si="31"/>
        <v>1.3600000000000068</v>
      </c>
      <c r="I52" s="18">
        <f t="shared" si="36"/>
        <v>21.27999999999999</v>
      </c>
      <c r="J52" s="15">
        <f t="shared" si="32"/>
        <v>233.85999999999822</v>
      </c>
      <c r="K52" s="16">
        <f t="shared" si="33"/>
        <v>1.8600000000000072</v>
      </c>
      <c r="L52" s="18">
        <f t="shared" si="37"/>
        <v>43.54000000000001</v>
      </c>
      <c r="M52" s="43"/>
      <c r="N52" s="44"/>
      <c r="O52" s="45"/>
      <c r="P52" s="6"/>
      <c r="Q52" s="6"/>
      <c r="R52" s="6"/>
      <c r="S52" s="6"/>
      <c r="T52" s="6"/>
    </row>
    <row r="53" spans="1:20" ht="16.5" customHeight="1">
      <c r="A53" s="15">
        <f t="shared" si="26"/>
        <v>232.36999999999958</v>
      </c>
      <c r="B53" s="16">
        <f t="shared" si="27"/>
        <v>0.3700000000000059</v>
      </c>
      <c r="C53" s="18">
        <f t="shared" si="34"/>
        <v>2.9000000000000017</v>
      </c>
      <c r="D53" s="15">
        <f t="shared" si="28"/>
        <v>232.86999999999912</v>
      </c>
      <c r="E53" s="16">
        <f t="shared" si="29"/>
        <v>0.8700000000000063</v>
      </c>
      <c r="F53" s="18">
        <f t="shared" si="35"/>
        <v>9.520000000000007</v>
      </c>
      <c r="G53" s="15">
        <f t="shared" si="30"/>
        <v>233.36999999999867</v>
      </c>
      <c r="H53" s="16">
        <f t="shared" si="31"/>
        <v>1.3700000000000068</v>
      </c>
      <c r="I53" s="18">
        <f t="shared" si="36"/>
        <v>21.58499999999999</v>
      </c>
      <c r="J53" s="15">
        <f t="shared" si="32"/>
        <v>233.8699999999982</v>
      </c>
      <c r="K53" s="16">
        <f t="shared" si="33"/>
        <v>1.8700000000000072</v>
      </c>
      <c r="L53" s="18">
        <f t="shared" si="37"/>
        <v>44.13000000000002</v>
      </c>
      <c r="M53" s="43"/>
      <c r="N53" s="44"/>
      <c r="O53" s="45"/>
      <c r="P53" s="6"/>
      <c r="Q53" s="6"/>
      <c r="R53" s="6"/>
      <c r="S53" s="6"/>
      <c r="T53" s="6"/>
    </row>
    <row r="54" spans="1:20" ht="16.5" customHeight="1">
      <c r="A54" s="15">
        <f t="shared" si="26"/>
        <v>232.37999999999957</v>
      </c>
      <c r="B54" s="16">
        <f t="shared" si="27"/>
        <v>0.3800000000000059</v>
      </c>
      <c r="C54" s="18">
        <f t="shared" si="34"/>
        <v>3.0000000000000018</v>
      </c>
      <c r="D54" s="15">
        <f t="shared" si="28"/>
        <v>232.87999999999911</v>
      </c>
      <c r="E54" s="16">
        <f t="shared" si="29"/>
        <v>0.8800000000000063</v>
      </c>
      <c r="F54" s="18">
        <f t="shared" si="35"/>
        <v>9.680000000000007</v>
      </c>
      <c r="G54" s="15">
        <f t="shared" si="30"/>
        <v>233.37999999999866</v>
      </c>
      <c r="H54" s="16">
        <f t="shared" si="31"/>
        <v>1.3800000000000068</v>
      </c>
      <c r="I54" s="18">
        <f t="shared" si="36"/>
        <v>21.88999999999999</v>
      </c>
      <c r="J54" s="15">
        <f t="shared" si="32"/>
        <v>233.8799999999982</v>
      </c>
      <c r="K54" s="16">
        <f t="shared" si="33"/>
        <v>1.8800000000000072</v>
      </c>
      <c r="L54" s="18">
        <f t="shared" si="37"/>
        <v>44.72000000000002</v>
      </c>
      <c r="M54" s="43"/>
      <c r="N54" s="44"/>
      <c r="O54" s="45"/>
      <c r="P54" s="6"/>
      <c r="Q54" s="6"/>
      <c r="R54" s="6"/>
      <c r="S54" s="6"/>
      <c r="T54" s="6"/>
    </row>
    <row r="55" spans="1:20" ht="16.5" customHeight="1">
      <c r="A55" s="26">
        <f t="shared" si="26"/>
        <v>232.38999999999956</v>
      </c>
      <c r="B55" s="20">
        <f t="shared" si="27"/>
        <v>0.3900000000000059</v>
      </c>
      <c r="C55" s="21">
        <f t="shared" si="34"/>
        <v>3.100000000000002</v>
      </c>
      <c r="D55" s="26">
        <f t="shared" si="28"/>
        <v>232.8899999999991</v>
      </c>
      <c r="E55" s="20">
        <f t="shared" si="29"/>
        <v>0.8900000000000063</v>
      </c>
      <c r="F55" s="21">
        <f t="shared" si="35"/>
        <v>9.840000000000007</v>
      </c>
      <c r="G55" s="26">
        <f t="shared" si="30"/>
        <v>233.38999999999865</v>
      </c>
      <c r="H55" s="20">
        <f t="shared" si="31"/>
        <v>1.3900000000000068</v>
      </c>
      <c r="I55" s="21">
        <f t="shared" si="36"/>
        <v>22.19499999999999</v>
      </c>
      <c r="J55" s="26">
        <f t="shared" si="32"/>
        <v>233.8899999999982</v>
      </c>
      <c r="K55" s="20">
        <f t="shared" si="33"/>
        <v>1.8900000000000072</v>
      </c>
      <c r="L55" s="21">
        <f t="shared" si="37"/>
        <v>45.310000000000024</v>
      </c>
      <c r="M55" s="43"/>
      <c r="N55" s="44"/>
      <c r="O55" s="45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46"/>
      <c r="O56" s="45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46"/>
      <c r="O57" s="45"/>
      <c r="P57" s="6"/>
      <c r="Q57" s="6"/>
      <c r="R57" s="6"/>
      <c r="S57" s="6"/>
      <c r="T57" s="6"/>
    </row>
    <row r="58" spans="1:20" ht="21.75" customHeight="1">
      <c r="A58" s="5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46"/>
      <c r="O58" s="45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3"/>
      <c r="N59" s="46"/>
      <c r="O59" s="45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3"/>
      <c r="N60" s="46"/>
      <c r="O60" s="45"/>
      <c r="P60" s="6"/>
      <c r="Q60" s="6"/>
      <c r="R60" s="6"/>
      <c r="S60" s="6"/>
      <c r="T60" s="6"/>
    </row>
    <row r="61" spans="1:20" ht="16.5" customHeight="1">
      <c r="A61" s="11">
        <f>J55+0.01</f>
        <v>233.8999999999982</v>
      </c>
      <c r="B61" s="12">
        <f>K55+0.01</f>
        <v>1.9000000000000072</v>
      </c>
      <c r="C61" s="51">
        <f>+L55+$N$25/10</f>
        <v>45.90000000000003</v>
      </c>
      <c r="D61" s="11">
        <f>+A110+0.01</f>
        <v>234.39999999999773</v>
      </c>
      <c r="E61" s="12">
        <f>B110+0.01</f>
        <v>2.3999999999999986</v>
      </c>
      <c r="F61" s="51">
        <f>+C110+$N$30/10</f>
        <v>86.0000000000001</v>
      </c>
      <c r="G61" s="11">
        <f>+D110+0.01</f>
        <v>234.89999999999728</v>
      </c>
      <c r="H61" s="12">
        <f>E110+0.01</f>
        <v>2.899999999999988</v>
      </c>
      <c r="I61" s="13"/>
      <c r="J61" s="11">
        <f>+G110+0.01</f>
        <v>235.39999999999682</v>
      </c>
      <c r="K61" s="12">
        <f>H110+0.01</f>
        <v>3.3999999999999773</v>
      </c>
      <c r="L61" s="51"/>
      <c r="M61" s="43"/>
      <c r="N61" s="46"/>
      <c r="O61" s="45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233.90999999999818</v>
      </c>
      <c r="B62" s="16">
        <f aca="true" t="shared" si="39" ref="B62:B110">B61+0.01</f>
        <v>1.9100000000000072</v>
      </c>
      <c r="C62" s="18">
        <f>+C61+$N$26/10</f>
        <v>46.49000000000003</v>
      </c>
      <c r="D62" s="15">
        <f aca="true" t="shared" si="40" ref="D62:D110">+D61+0.01</f>
        <v>234.40999999999772</v>
      </c>
      <c r="E62" s="16">
        <f aca="true" t="shared" si="41" ref="E62:E110">E61+0.01</f>
        <v>2.4099999999999984</v>
      </c>
      <c r="F62" s="18">
        <f>+F61+$N$31/10</f>
        <v>87.3000000000001</v>
      </c>
      <c r="G62" s="15">
        <f aca="true" t="shared" si="42" ref="G62:G110">+G61+0.01</f>
        <v>234.90999999999727</v>
      </c>
      <c r="H62" s="16">
        <f aca="true" t="shared" si="43" ref="H62:H110">H61+0.01</f>
        <v>2.9099999999999877</v>
      </c>
      <c r="I62" s="18"/>
      <c r="J62" s="15">
        <f aca="true" t="shared" si="44" ref="J62:J110">+J61+0.01</f>
        <v>235.4099999999968</v>
      </c>
      <c r="K62" s="16">
        <f aca="true" t="shared" si="45" ref="K62:K110">K61+0.01</f>
        <v>3.409999999999977</v>
      </c>
      <c r="L62" s="18"/>
      <c r="M62" s="43"/>
      <c r="N62" s="46"/>
      <c r="O62" s="45"/>
      <c r="P62" s="6"/>
      <c r="Q62" s="6"/>
      <c r="R62" s="6"/>
      <c r="S62" s="6"/>
      <c r="T62" s="6"/>
    </row>
    <row r="63" spans="1:20" ht="16.5" customHeight="1">
      <c r="A63" s="15">
        <f t="shared" si="38"/>
        <v>233.91999999999817</v>
      </c>
      <c r="B63" s="16">
        <f t="shared" si="39"/>
        <v>1.9200000000000073</v>
      </c>
      <c r="C63" s="18">
        <f aca="true" t="shared" si="46" ref="C63:C72">+C62+$N$26/10</f>
        <v>47.080000000000034</v>
      </c>
      <c r="D63" s="15">
        <f t="shared" si="40"/>
        <v>234.4199999999977</v>
      </c>
      <c r="E63" s="16">
        <f t="shared" si="41"/>
        <v>2.419999999999998</v>
      </c>
      <c r="F63" s="18">
        <f aca="true" t="shared" si="47" ref="F63:F71">+F62+$N$31/10</f>
        <v>88.6000000000001</v>
      </c>
      <c r="G63" s="15">
        <f t="shared" si="42"/>
        <v>234.91999999999726</v>
      </c>
      <c r="H63" s="16">
        <f t="shared" si="43"/>
        <v>2.9199999999999875</v>
      </c>
      <c r="I63" s="18"/>
      <c r="J63" s="15">
        <f t="shared" si="44"/>
        <v>235.4199999999968</v>
      </c>
      <c r="K63" s="16">
        <f t="shared" si="45"/>
        <v>3.419999999999977</v>
      </c>
      <c r="L63" s="18"/>
      <c r="M63" s="43"/>
      <c r="N63" s="46"/>
      <c r="O63" s="45"/>
      <c r="P63" s="6"/>
      <c r="Q63" s="6"/>
      <c r="R63" s="6"/>
      <c r="S63" s="6"/>
      <c r="T63" s="6"/>
    </row>
    <row r="64" spans="1:20" ht="16.5" customHeight="1">
      <c r="A64" s="15">
        <f t="shared" si="38"/>
        <v>233.92999999999816</v>
      </c>
      <c r="B64" s="16">
        <f t="shared" si="39"/>
        <v>1.9300000000000073</v>
      </c>
      <c r="C64" s="18">
        <f t="shared" si="46"/>
        <v>47.67000000000004</v>
      </c>
      <c r="D64" s="15">
        <f t="shared" si="40"/>
        <v>234.4299999999977</v>
      </c>
      <c r="E64" s="16">
        <f t="shared" si="41"/>
        <v>2.429999999999998</v>
      </c>
      <c r="F64" s="18">
        <f t="shared" si="47"/>
        <v>89.90000000000009</v>
      </c>
      <c r="G64" s="15">
        <f t="shared" si="42"/>
        <v>234.92999999999725</v>
      </c>
      <c r="H64" s="16">
        <f t="shared" si="43"/>
        <v>2.9299999999999873</v>
      </c>
      <c r="I64" s="18"/>
      <c r="J64" s="15">
        <f t="shared" si="44"/>
        <v>235.4299999999968</v>
      </c>
      <c r="K64" s="16">
        <f t="shared" si="45"/>
        <v>3.4299999999999766</v>
      </c>
      <c r="L64" s="18"/>
      <c r="M64" s="43"/>
      <c r="N64" s="46"/>
      <c r="O64" s="45"/>
      <c r="P64" s="6"/>
      <c r="Q64" s="6"/>
      <c r="R64" s="6"/>
      <c r="S64" s="6"/>
      <c r="T64" s="6"/>
    </row>
    <row r="65" spans="1:20" ht="16.5" customHeight="1">
      <c r="A65" s="15">
        <f t="shared" si="38"/>
        <v>233.93999999999815</v>
      </c>
      <c r="B65" s="16">
        <f t="shared" si="39"/>
        <v>1.9400000000000073</v>
      </c>
      <c r="C65" s="18">
        <f t="shared" si="46"/>
        <v>48.26000000000004</v>
      </c>
      <c r="D65" s="15">
        <f t="shared" si="40"/>
        <v>234.4399999999977</v>
      </c>
      <c r="E65" s="16">
        <f t="shared" si="41"/>
        <v>2.4399999999999977</v>
      </c>
      <c r="F65" s="18">
        <f t="shared" si="47"/>
        <v>91.20000000000009</v>
      </c>
      <c r="G65" s="15">
        <f t="shared" si="42"/>
        <v>234.93999999999724</v>
      </c>
      <c r="H65" s="16">
        <f t="shared" si="43"/>
        <v>2.939999999999987</v>
      </c>
      <c r="I65" s="18"/>
      <c r="J65" s="15">
        <f t="shared" si="44"/>
        <v>235.4399999999968</v>
      </c>
      <c r="K65" s="16">
        <f t="shared" si="45"/>
        <v>3.4399999999999764</v>
      </c>
      <c r="L65" s="18"/>
      <c r="M65" s="43"/>
      <c r="N65" s="47"/>
      <c r="O65" s="45"/>
      <c r="P65" s="6"/>
      <c r="Q65" s="6"/>
      <c r="R65" s="6"/>
      <c r="S65" s="6"/>
      <c r="T65" s="6"/>
    </row>
    <row r="66" spans="1:20" ht="16.5" customHeight="1">
      <c r="A66" s="15">
        <f t="shared" si="38"/>
        <v>233.94999999999814</v>
      </c>
      <c r="B66" s="16">
        <f t="shared" si="39"/>
        <v>1.9500000000000073</v>
      </c>
      <c r="C66" s="18">
        <f t="shared" si="46"/>
        <v>48.850000000000044</v>
      </c>
      <c r="D66" s="15">
        <f t="shared" si="40"/>
        <v>234.4499999999977</v>
      </c>
      <c r="E66" s="16">
        <f t="shared" si="41"/>
        <v>2.4499999999999975</v>
      </c>
      <c r="F66" s="18">
        <f t="shared" si="47"/>
        <v>92.50000000000009</v>
      </c>
      <c r="G66" s="15">
        <f t="shared" si="42"/>
        <v>234.94999999999723</v>
      </c>
      <c r="H66" s="16">
        <f t="shared" si="43"/>
        <v>2.949999999999987</v>
      </c>
      <c r="I66" s="18"/>
      <c r="J66" s="15">
        <f t="shared" si="44"/>
        <v>235.44999999999678</v>
      </c>
      <c r="K66" s="16">
        <f t="shared" si="45"/>
        <v>3.449999999999976</v>
      </c>
      <c r="L66" s="18"/>
      <c r="M66" s="43"/>
      <c r="N66" s="47"/>
      <c r="O66" s="45"/>
      <c r="P66" s="6"/>
      <c r="Q66" s="6"/>
      <c r="R66" s="6"/>
      <c r="S66" s="6"/>
      <c r="T66" s="6"/>
    </row>
    <row r="67" spans="1:20" ht="16.5" customHeight="1">
      <c r="A67" s="15">
        <f t="shared" si="38"/>
        <v>233.95999999999813</v>
      </c>
      <c r="B67" s="16">
        <f t="shared" si="39"/>
        <v>1.9600000000000073</v>
      </c>
      <c r="C67" s="18">
        <f t="shared" si="46"/>
        <v>49.44000000000005</v>
      </c>
      <c r="D67" s="15">
        <f t="shared" si="40"/>
        <v>234.45999999999768</v>
      </c>
      <c r="E67" s="16">
        <f t="shared" si="41"/>
        <v>2.4599999999999973</v>
      </c>
      <c r="F67" s="18">
        <f t="shared" si="47"/>
        <v>93.80000000000008</v>
      </c>
      <c r="G67" s="15">
        <f t="shared" si="42"/>
        <v>234.95999999999722</v>
      </c>
      <c r="H67" s="16">
        <f t="shared" si="43"/>
        <v>2.9599999999999866</v>
      </c>
      <c r="I67" s="18"/>
      <c r="J67" s="15">
        <f t="shared" si="44"/>
        <v>235.45999999999677</v>
      </c>
      <c r="K67" s="16">
        <f t="shared" si="45"/>
        <v>3.459999999999976</v>
      </c>
      <c r="L67" s="18"/>
      <c r="M67" s="43"/>
      <c r="N67" s="47"/>
      <c r="O67" s="45"/>
      <c r="P67" s="6"/>
      <c r="Q67" s="6"/>
      <c r="R67" s="6"/>
      <c r="S67" s="6"/>
      <c r="T67" s="6"/>
    </row>
    <row r="68" spans="1:20" ht="16.5" customHeight="1">
      <c r="A68" s="15">
        <f t="shared" si="38"/>
        <v>233.96999999999812</v>
      </c>
      <c r="B68" s="16">
        <f t="shared" si="39"/>
        <v>1.9700000000000073</v>
      </c>
      <c r="C68" s="18">
        <f t="shared" si="46"/>
        <v>50.03000000000005</v>
      </c>
      <c r="D68" s="15">
        <f t="shared" si="40"/>
        <v>234.46999999999767</v>
      </c>
      <c r="E68" s="16">
        <f t="shared" si="41"/>
        <v>2.469999999999997</v>
      </c>
      <c r="F68" s="18">
        <f t="shared" si="47"/>
        <v>95.10000000000008</v>
      </c>
      <c r="G68" s="15">
        <f t="shared" si="42"/>
        <v>234.9699999999972</v>
      </c>
      <c r="H68" s="16">
        <f t="shared" si="43"/>
        <v>2.9699999999999864</v>
      </c>
      <c r="I68" s="18"/>
      <c r="J68" s="15">
        <f t="shared" si="44"/>
        <v>235.46999999999676</v>
      </c>
      <c r="K68" s="16">
        <f t="shared" si="45"/>
        <v>3.4699999999999758</v>
      </c>
      <c r="L68" s="18"/>
      <c r="M68" s="43"/>
      <c r="N68" s="47"/>
      <c r="O68" s="45"/>
      <c r="P68" s="6"/>
      <c r="Q68" s="6"/>
      <c r="R68" s="6"/>
      <c r="S68" s="6"/>
      <c r="T68" s="6"/>
    </row>
    <row r="69" spans="1:20" ht="16.5" customHeight="1">
      <c r="A69" s="15">
        <f t="shared" si="38"/>
        <v>233.9799999999981</v>
      </c>
      <c r="B69" s="16">
        <f t="shared" si="39"/>
        <v>1.9800000000000073</v>
      </c>
      <c r="C69" s="18">
        <f t="shared" si="46"/>
        <v>50.620000000000054</v>
      </c>
      <c r="D69" s="15">
        <f t="shared" si="40"/>
        <v>234.47999999999766</v>
      </c>
      <c r="E69" s="16">
        <f t="shared" si="41"/>
        <v>2.479999999999997</v>
      </c>
      <c r="F69" s="18">
        <f t="shared" si="47"/>
        <v>96.40000000000008</v>
      </c>
      <c r="G69" s="15">
        <f t="shared" si="42"/>
        <v>234.9799999999972</v>
      </c>
      <c r="H69" s="16">
        <f t="shared" si="43"/>
        <v>2.979999999999986</v>
      </c>
      <c r="I69" s="18"/>
      <c r="J69" s="15">
        <f t="shared" si="44"/>
        <v>235.47999999999675</v>
      </c>
      <c r="K69" s="16">
        <f t="shared" si="45"/>
        <v>3.4799999999999756</v>
      </c>
      <c r="L69" s="18"/>
      <c r="M69" s="43"/>
      <c r="N69" s="47"/>
      <c r="O69" s="45"/>
      <c r="P69" s="6"/>
      <c r="Q69" s="6"/>
      <c r="R69" s="6"/>
      <c r="S69" s="6"/>
      <c r="T69" s="6"/>
    </row>
    <row r="70" spans="1:20" ht="16.5" customHeight="1">
      <c r="A70" s="15">
        <f t="shared" si="38"/>
        <v>233.9899999999981</v>
      </c>
      <c r="B70" s="16">
        <f t="shared" si="39"/>
        <v>1.9900000000000073</v>
      </c>
      <c r="C70" s="18">
        <f t="shared" si="46"/>
        <v>51.21000000000006</v>
      </c>
      <c r="D70" s="15">
        <f t="shared" si="40"/>
        <v>234.48999999999765</v>
      </c>
      <c r="E70" s="16">
        <f t="shared" si="41"/>
        <v>2.4899999999999967</v>
      </c>
      <c r="F70" s="18">
        <f t="shared" si="47"/>
        <v>97.70000000000007</v>
      </c>
      <c r="G70" s="15">
        <f t="shared" si="42"/>
        <v>234.9899999999972</v>
      </c>
      <c r="H70" s="16">
        <f t="shared" si="43"/>
        <v>2.989999999999986</v>
      </c>
      <c r="I70" s="18"/>
      <c r="J70" s="15">
        <f t="shared" si="44"/>
        <v>235.48999999999674</v>
      </c>
      <c r="K70" s="16">
        <f t="shared" si="45"/>
        <v>3.4899999999999753</v>
      </c>
      <c r="L70" s="18"/>
      <c r="M70" s="43"/>
      <c r="N70" s="47"/>
      <c r="O70" s="45"/>
      <c r="P70" s="6"/>
      <c r="Q70" s="6"/>
      <c r="R70" s="6"/>
      <c r="S70" s="6"/>
      <c r="T70" s="6"/>
    </row>
    <row r="71" spans="1:20" ht="16.5" customHeight="1">
      <c r="A71" s="19">
        <f t="shared" si="38"/>
        <v>233.9999999999981</v>
      </c>
      <c r="B71" s="20">
        <f t="shared" si="39"/>
        <v>2.000000000000007</v>
      </c>
      <c r="C71" s="21">
        <f t="shared" si="46"/>
        <v>51.80000000000006</v>
      </c>
      <c r="D71" s="19">
        <f t="shared" si="40"/>
        <v>234.49999999999764</v>
      </c>
      <c r="E71" s="20">
        <f t="shared" si="41"/>
        <v>2.4999999999999964</v>
      </c>
      <c r="F71" s="21">
        <f t="shared" si="47"/>
        <v>99.00000000000007</v>
      </c>
      <c r="G71" s="19">
        <f t="shared" si="42"/>
        <v>234.9999999999972</v>
      </c>
      <c r="H71" s="20">
        <f t="shared" si="43"/>
        <v>2.999999999999986</v>
      </c>
      <c r="I71" s="21"/>
      <c r="J71" s="19">
        <f t="shared" si="44"/>
        <v>235.49999999999673</v>
      </c>
      <c r="K71" s="20">
        <f t="shared" si="45"/>
        <v>3.499999999999975</v>
      </c>
      <c r="L71" s="21"/>
      <c r="M71" s="43"/>
      <c r="N71" s="47"/>
      <c r="O71" s="45"/>
      <c r="P71" s="6"/>
      <c r="Q71" s="6"/>
      <c r="R71" s="6"/>
      <c r="S71" s="6"/>
      <c r="T71" s="6"/>
    </row>
    <row r="72" spans="1:20" ht="16.5" customHeight="1">
      <c r="A72" s="22">
        <f t="shared" si="38"/>
        <v>234.0099999999981</v>
      </c>
      <c r="B72" s="23">
        <f t="shared" si="39"/>
        <v>2.010000000000007</v>
      </c>
      <c r="C72" s="13">
        <f>+C71+$N$27/10</f>
        <v>52.56000000000006</v>
      </c>
      <c r="D72" s="22">
        <f t="shared" si="40"/>
        <v>234.50999999999763</v>
      </c>
      <c r="E72" s="23">
        <f t="shared" si="41"/>
        <v>2.5099999999999962</v>
      </c>
      <c r="F72" s="25"/>
      <c r="G72" s="22">
        <f t="shared" si="42"/>
        <v>235.00999999999718</v>
      </c>
      <c r="H72" s="23">
        <f t="shared" si="43"/>
        <v>3.0099999999999856</v>
      </c>
      <c r="I72" s="13"/>
      <c r="J72" s="22">
        <f t="shared" si="44"/>
        <v>235.50999999999672</v>
      </c>
      <c r="K72" s="23">
        <f t="shared" si="45"/>
        <v>3.509999999999975</v>
      </c>
      <c r="L72" s="13"/>
      <c r="M72" s="43"/>
      <c r="N72" s="48"/>
      <c r="O72" s="45"/>
      <c r="P72" s="6"/>
      <c r="Q72" s="6"/>
      <c r="R72" s="6"/>
      <c r="S72" s="6"/>
      <c r="T72" s="6"/>
    </row>
    <row r="73" spans="1:20" ht="16.5" customHeight="1">
      <c r="A73" s="15">
        <f t="shared" si="38"/>
        <v>234.01999999999808</v>
      </c>
      <c r="B73" s="16">
        <f t="shared" si="39"/>
        <v>2.0200000000000067</v>
      </c>
      <c r="C73" s="18">
        <f aca="true" t="shared" si="48" ref="C73:C82">+C72+$N$27/10</f>
        <v>53.32000000000006</v>
      </c>
      <c r="D73" s="15">
        <f t="shared" si="40"/>
        <v>234.51999999999762</v>
      </c>
      <c r="E73" s="16">
        <f t="shared" si="41"/>
        <v>2.519999999999996</v>
      </c>
      <c r="F73" s="18"/>
      <c r="G73" s="15">
        <f t="shared" si="42"/>
        <v>235.01999999999717</v>
      </c>
      <c r="H73" s="16">
        <f t="shared" si="43"/>
        <v>3.0199999999999854</v>
      </c>
      <c r="I73" s="18"/>
      <c r="J73" s="15">
        <f t="shared" si="44"/>
        <v>235.5199999999967</v>
      </c>
      <c r="K73" s="16">
        <f t="shared" si="45"/>
        <v>3.5199999999999747</v>
      </c>
      <c r="L73" s="18"/>
      <c r="M73" s="43"/>
      <c r="N73" s="48"/>
      <c r="O73" s="49"/>
      <c r="P73" s="6"/>
      <c r="Q73" s="6"/>
      <c r="R73" s="6"/>
      <c r="S73" s="6"/>
      <c r="T73" s="6"/>
    </row>
    <row r="74" spans="1:20" ht="16.5" customHeight="1">
      <c r="A74" s="15">
        <f t="shared" si="38"/>
        <v>234.02999999999807</v>
      </c>
      <c r="B74" s="16">
        <f t="shared" si="39"/>
        <v>2.0300000000000065</v>
      </c>
      <c r="C74" s="18">
        <f t="shared" si="48"/>
        <v>54.080000000000055</v>
      </c>
      <c r="D74" s="15">
        <f t="shared" si="40"/>
        <v>234.5299999999976</v>
      </c>
      <c r="E74" s="16">
        <f t="shared" si="41"/>
        <v>2.529999999999996</v>
      </c>
      <c r="F74" s="18"/>
      <c r="G74" s="15">
        <f t="shared" si="42"/>
        <v>235.02999999999716</v>
      </c>
      <c r="H74" s="16">
        <f t="shared" si="43"/>
        <v>3.029999999999985</v>
      </c>
      <c r="I74" s="18"/>
      <c r="J74" s="15">
        <f t="shared" si="44"/>
        <v>235.5299999999967</v>
      </c>
      <c r="K74" s="16">
        <f t="shared" si="45"/>
        <v>3.5299999999999745</v>
      </c>
      <c r="L74" s="18"/>
      <c r="M74" s="43"/>
      <c r="N74" s="48"/>
      <c r="O74" s="49"/>
      <c r="P74" s="6"/>
      <c r="Q74" s="6"/>
      <c r="R74" s="6"/>
      <c r="S74" s="6"/>
      <c r="T74" s="6"/>
    </row>
    <row r="75" spans="1:20" ht="16.5" customHeight="1">
      <c r="A75" s="15">
        <f t="shared" si="38"/>
        <v>234.03999999999806</v>
      </c>
      <c r="B75" s="16">
        <f t="shared" si="39"/>
        <v>2.0400000000000063</v>
      </c>
      <c r="C75" s="18">
        <f t="shared" si="48"/>
        <v>54.84000000000005</v>
      </c>
      <c r="D75" s="15">
        <f t="shared" si="40"/>
        <v>234.5399999999976</v>
      </c>
      <c r="E75" s="16">
        <f t="shared" si="41"/>
        <v>2.5399999999999956</v>
      </c>
      <c r="F75" s="18"/>
      <c r="G75" s="15">
        <f t="shared" si="42"/>
        <v>235.03999999999715</v>
      </c>
      <c r="H75" s="16">
        <f t="shared" si="43"/>
        <v>3.039999999999985</v>
      </c>
      <c r="I75" s="18"/>
      <c r="J75" s="15">
        <f t="shared" si="44"/>
        <v>235.5399999999967</v>
      </c>
      <c r="K75" s="16">
        <f t="shared" si="45"/>
        <v>3.5399999999999743</v>
      </c>
      <c r="L75" s="18"/>
      <c r="M75" s="43"/>
      <c r="N75" s="48"/>
      <c r="O75" s="49"/>
      <c r="P75" s="6"/>
      <c r="Q75" s="6"/>
      <c r="R75" s="6"/>
      <c r="S75" s="6"/>
      <c r="T75" s="6"/>
    </row>
    <row r="76" spans="1:20" ht="16.5" customHeight="1">
      <c r="A76" s="15">
        <f t="shared" si="38"/>
        <v>234.04999999999805</v>
      </c>
      <c r="B76" s="16">
        <f t="shared" si="39"/>
        <v>2.050000000000006</v>
      </c>
      <c r="C76" s="18">
        <f t="shared" si="48"/>
        <v>55.60000000000005</v>
      </c>
      <c r="D76" s="15">
        <f t="shared" si="40"/>
        <v>234.5499999999976</v>
      </c>
      <c r="E76" s="16">
        <f t="shared" si="41"/>
        <v>2.5499999999999954</v>
      </c>
      <c r="F76" s="18"/>
      <c r="G76" s="15">
        <f t="shared" si="42"/>
        <v>235.04999999999714</v>
      </c>
      <c r="H76" s="16">
        <f t="shared" si="43"/>
        <v>3.0499999999999847</v>
      </c>
      <c r="I76" s="18"/>
      <c r="J76" s="15">
        <f t="shared" si="44"/>
        <v>235.5499999999967</v>
      </c>
      <c r="K76" s="16">
        <f t="shared" si="45"/>
        <v>3.549999999999974</v>
      </c>
      <c r="L76" s="18"/>
      <c r="M76" s="43"/>
      <c r="N76" s="48"/>
      <c r="O76" s="49"/>
      <c r="P76" s="6"/>
      <c r="Q76" s="6"/>
      <c r="R76" s="6"/>
      <c r="S76" s="6"/>
      <c r="T76" s="6"/>
    </row>
    <row r="77" spans="1:20" ht="16.5" customHeight="1">
      <c r="A77" s="15">
        <f t="shared" si="38"/>
        <v>234.05999999999804</v>
      </c>
      <c r="B77" s="16">
        <f t="shared" si="39"/>
        <v>2.060000000000006</v>
      </c>
      <c r="C77" s="18">
        <f t="shared" si="48"/>
        <v>56.36000000000005</v>
      </c>
      <c r="D77" s="15">
        <f t="shared" si="40"/>
        <v>234.5599999999976</v>
      </c>
      <c r="E77" s="16">
        <f t="shared" si="41"/>
        <v>2.559999999999995</v>
      </c>
      <c r="F77" s="18"/>
      <c r="G77" s="15">
        <f t="shared" si="42"/>
        <v>235.05999999999713</v>
      </c>
      <c r="H77" s="16">
        <f t="shared" si="43"/>
        <v>3.0599999999999845</v>
      </c>
      <c r="I77" s="18"/>
      <c r="J77" s="15">
        <f t="shared" si="44"/>
        <v>235.55999999999668</v>
      </c>
      <c r="K77" s="16">
        <f t="shared" si="45"/>
        <v>3.559999999999974</v>
      </c>
      <c r="L77" s="18"/>
      <c r="M77" s="43"/>
      <c r="N77" s="48"/>
      <c r="O77" s="49"/>
      <c r="P77" s="6"/>
      <c r="Q77" s="6"/>
      <c r="R77" s="6"/>
      <c r="S77" s="6"/>
      <c r="T77" s="6"/>
    </row>
    <row r="78" spans="1:20" ht="16.5" customHeight="1">
      <c r="A78" s="15">
        <f t="shared" si="38"/>
        <v>234.06999999999803</v>
      </c>
      <c r="B78" s="16">
        <f t="shared" si="39"/>
        <v>2.0700000000000056</v>
      </c>
      <c r="C78" s="18">
        <f t="shared" si="48"/>
        <v>57.12000000000005</v>
      </c>
      <c r="D78" s="15">
        <f t="shared" si="40"/>
        <v>234.56999999999758</v>
      </c>
      <c r="E78" s="16">
        <f t="shared" si="41"/>
        <v>2.569999999999995</v>
      </c>
      <c r="F78" s="18"/>
      <c r="G78" s="15">
        <f t="shared" si="42"/>
        <v>235.06999999999712</v>
      </c>
      <c r="H78" s="16">
        <f t="shared" si="43"/>
        <v>3.0699999999999843</v>
      </c>
      <c r="I78" s="18"/>
      <c r="J78" s="15">
        <f t="shared" si="44"/>
        <v>235.56999999999667</v>
      </c>
      <c r="K78" s="16">
        <f t="shared" si="45"/>
        <v>3.5699999999999736</v>
      </c>
      <c r="L78" s="18"/>
      <c r="M78" s="43"/>
      <c r="N78" s="48"/>
      <c r="O78" s="49"/>
      <c r="P78" s="6"/>
      <c r="Q78" s="6"/>
      <c r="R78" s="6"/>
      <c r="S78" s="6"/>
      <c r="T78" s="6"/>
    </row>
    <row r="79" spans="1:20" ht="16.5" customHeight="1">
      <c r="A79" s="15">
        <f t="shared" si="38"/>
        <v>234.07999999999802</v>
      </c>
      <c r="B79" s="16">
        <f t="shared" si="39"/>
        <v>2.0800000000000054</v>
      </c>
      <c r="C79" s="18">
        <f t="shared" si="48"/>
        <v>57.880000000000045</v>
      </c>
      <c r="D79" s="15">
        <f t="shared" si="40"/>
        <v>234.57999999999757</v>
      </c>
      <c r="E79" s="16">
        <f t="shared" si="41"/>
        <v>2.5799999999999947</v>
      </c>
      <c r="F79" s="18"/>
      <c r="G79" s="15">
        <f t="shared" si="42"/>
        <v>235.0799999999971</v>
      </c>
      <c r="H79" s="16">
        <f t="shared" si="43"/>
        <v>3.079999999999984</v>
      </c>
      <c r="I79" s="18"/>
      <c r="J79" s="15">
        <f t="shared" si="44"/>
        <v>235.57999999999666</v>
      </c>
      <c r="K79" s="16">
        <f t="shared" si="45"/>
        <v>3.5799999999999734</v>
      </c>
      <c r="L79" s="18"/>
      <c r="M79" s="4"/>
      <c r="N79" s="29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234.089999999998</v>
      </c>
      <c r="B80" s="16">
        <f t="shared" si="39"/>
        <v>2.090000000000005</v>
      </c>
      <c r="C80" s="18">
        <f t="shared" si="48"/>
        <v>58.64000000000004</v>
      </c>
      <c r="D80" s="15">
        <f t="shared" si="40"/>
        <v>234.58999999999756</v>
      </c>
      <c r="E80" s="16">
        <f t="shared" si="41"/>
        <v>2.5899999999999945</v>
      </c>
      <c r="F80" s="18"/>
      <c r="G80" s="15">
        <f t="shared" si="42"/>
        <v>235.0899999999971</v>
      </c>
      <c r="H80" s="16">
        <f t="shared" si="43"/>
        <v>3.089999999999984</v>
      </c>
      <c r="I80" s="18"/>
      <c r="J80" s="15">
        <f t="shared" si="44"/>
        <v>235.58999999999665</v>
      </c>
      <c r="K80" s="16">
        <f t="shared" si="45"/>
        <v>3.589999999999973</v>
      </c>
      <c r="L80" s="18"/>
      <c r="M80" s="4"/>
      <c r="N80" s="29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234.099999999998</v>
      </c>
      <c r="B81" s="20">
        <f t="shared" si="39"/>
        <v>2.100000000000005</v>
      </c>
      <c r="C81" s="21">
        <f t="shared" si="48"/>
        <v>59.40000000000004</v>
      </c>
      <c r="D81" s="19">
        <f t="shared" si="40"/>
        <v>234.59999999999755</v>
      </c>
      <c r="E81" s="20">
        <f t="shared" si="41"/>
        <v>2.5999999999999943</v>
      </c>
      <c r="F81" s="21"/>
      <c r="G81" s="19">
        <f t="shared" si="42"/>
        <v>235.0999999999971</v>
      </c>
      <c r="H81" s="20">
        <f t="shared" si="43"/>
        <v>3.0999999999999837</v>
      </c>
      <c r="I81" s="21"/>
      <c r="J81" s="19">
        <f t="shared" si="44"/>
        <v>235.59999999999664</v>
      </c>
      <c r="K81" s="20">
        <f t="shared" si="45"/>
        <v>3.599999999999973</v>
      </c>
      <c r="L81" s="21"/>
      <c r="M81" s="4"/>
      <c r="N81" s="29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234.109999999998</v>
      </c>
      <c r="B82" s="23">
        <f t="shared" si="39"/>
        <v>2.1100000000000048</v>
      </c>
      <c r="C82" s="13">
        <f>+C81+$N$28/10</f>
        <v>60.16000000000004</v>
      </c>
      <c r="D82" s="22">
        <f t="shared" si="40"/>
        <v>234.60999999999754</v>
      </c>
      <c r="E82" s="23">
        <f t="shared" si="41"/>
        <v>2.609999999999994</v>
      </c>
      <c r="F82" s="25"/>
      <c r="G82" s="22">
        <f t="shared" si="42"/>
        <v>235.1099999999971</v>
      </c>
      <c r="H82" s="23">
        <f t="shared" si="43"/>
        <v>3.1099999999999834</v>
      </c>
      <c r="I82" s="13"/>
      <c r="J82" s="22">
        <f t="shared" si="44"/>
        <v>235.60999999999663</v>
      </c>
      <c r="K82" s="23">
        <f t="shared" si="45"/>
        <v>3.609999999999973</v>
      </c>
      <c r="L82" s="13"/>
      <c r="M82" s="30"/>
      <c r="N82" s="29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234.119999999998</v>
      </c>
      <c r="B83" s="16">
        <f t="shared" si="39"/>
        <v>2.1200000000000045</v>
      </c>
      <c r="C83" s="18">
        <f aca="true" t="shared" si="49" ref="C83:C92">+C82+$N$28/10</f>
        <v>60.92000000000004</v>
      </c>
      <c r="D83" s="15">
        <f t="shared" si="40"/>
        <v>234.61999999999753</v>
      </c>
      <c r="E83" s="16">
        <f t="shared" si="41"/>
        <v>2.619999999999994</v>
      </c>
      <c r="F83" s="18"/>
      <c r="G83" s="15">
        <f t="shared" si="42"/>
        <v>235.11999999999708</v>
      </c>
      <c r="H83" s="16">
        <f t="shared" si="43"/>
        <v>3.1199999999999832</v>
      </c>
      <c r="I83" s="18"/>
      <c r="J83" s="15">
        <f t="shared" si="44"/>
        <v>235.61999999999662</v>
      </c>
      <c r="K83" s="16">
        <f t="shared" si="45"/>
        <v>3.6199999999999726</v>
      </c>
      <c r="L83" s="18"/>
      <c r="M83" s="30"/>
      <c r="N83" s="29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234.12999999999798</v>
      </c>
      <c r="B84" s="16">
        <f t="shared" si="39"/>
        <v>2.1300000000000043</v>
      </c>
      <c r="C84" s="18">
        <f t="shared" si="49"/>
        <v>61.680000000000035</v>
      </c>
      <c r="D84" s="15">
        <f t="shared" si="40"/>
        <v>234.62999999999752</v>
      </c>
      <c r="E84" s="16">
        <f t="shared" si="41"/>
        <v>2.6299999999999937</v>
      </c>
      <c r="F84" s="18"/>
      <c r="G84" s="15">
        <f t="shared" si="42"/>
        <v>235.12999999999707</v>
      </c>
      <c r="H84" s="16">
        <f t="shared" si="43"/>
        <v>3.129999999999983</v>
      </c>
      <c r="I84" s="18"/>
      <c r="J84" s="15">
        <f t="shared" si="44"/>
        <v>235.6299999999966</v>
      </c>
      <c r="K84" s="16">
        <f t="shared" si="45"/>
        <v>3.6299999999999724</v>
      </c>
      <c r="L84" s="18"/>
      <c r="M84" s="30"/>
      <c r="N84" s="29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234.13999999999797</v>
      </c>
      <c r="B85" s="16">
        <f t="shared" si="39"/>
        <v>2.140000000000004</v>
      </c>
      <c r="C85" s="18">
        <f t="shared" si="49"/>
        <v>62.44000000000003</v>
      </c>
      <c r="D85" s="15">
        <f t="shared" si="40"/>
        <v>234.6399999999975</v>
      </c>
      <c r="E85" s="16">
        <f t="shared" si="41"/>
        <v>2.6399999999999935</v>
      </c>
      <c r="F85" s="18"/>
      <c r="G85" s="15">
        <f t="shared" si="42"/>
        <v>235.13999999999706</v>
      </c>
      <c r="H85" s="16">
        <f t="shared" si="43"/>
        <v>3.139999999999983</v>
      </c>
      <c r="I85" s="18"/>
      <c r="J85" s="15">
        <f t="shared" si="44"/>
        <v>235.6399999999966</v>
      </c>
      <c r="K85" s="16">
        <f t="shared" si="45"/>
        <v>3.639999999999972</v>
      </c>
      <c r="L85" s="18"/>
      <c r="M85" s="30"/>
      <c r="N85" s="29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234.14999999999796</v>
      </c>
      <c r="B86" s="16">
        <f t="shared" si="39"/>
        <v>2.150000000000004</v>
      </c>
      <c r="C86" s="18">
        <f t="shared" si="49"/>
        <v>63.20000000000003</v>
      </c>
      <c r="D86" s="15">
        <f t="shared" si="40"/>
        <v>234.6499999999975</v>
      </c>
      <c r="E86" s="16">
        <f t="shared" si="41"/>
        <v>2.6499999999999932</v>
      </c>
      <c r="F86" s="18"/>
      <c r="G86" s="15">
        <f t="shared" si="42"/>
        <v>235.14999999999705</v>
      </c>
      <c r="H86" s="16">
        <f t="shared" si="43"/>
        <v>3.1499999999999826</v>
      </c>
      <c r="I86" s="18"/>
      <c r="J86" s="15">
        <f t="shared" si="44"/>
        <v>235.6499999999966</v>
      </c>
      <c r="K86" s="16">
        <f t="shared" si="45"/>
        <v>3.649999999999972</v>
      </c>
      <c r="L86" s="18"/>
      <c r="M86" s="30"/>
      <c r="N86" s="29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234.15999999999795</v>
      </c>
      <c r="B87" s="16">
        <f t="shared" si="39"/>
        <v>2.1600000000000037</v>
      </c>
      <c r="C87" s="18">
        <f t="shared" si="49"/>
        <v>63.96000000000003</v>
      </c>
      <c r="D87" s="15">
        <f t="shared" si="40"/>
        <v>234.6599999999975</v>
      </c>
      <c r="E87" s="16">
        <f t="shared" si="41"/>
        <v>2.659999999999993</v>
      </c>
      <c r="F87" s="18"/>
      <c r="G87" s="15">
        <f t="shared" si="42"/>
        <v>235.15999999999704</v>
      </c>
      <c r="H87" s="16">
        <f t="shared" si="43"/>
        <v>3.1599999999999824</v>
      </c>
      <c r="I87" s="18"/>
      <c r="J87" s="15">
        <f t="shared" si="44"/>
        <v>235.6599999999966</v>
      </c>
      <c r="K87" s="16">
        <f t="shared" si="45"/>
        <v>3.6599999999999717</v>
      </c>
      <c r="L87" s="18"/>
      <c r="M87" s="30"/>
      <c r="N87" s="29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234.16999999999794</v>
      </c>
      <c r="B88" s="16">
        <f t="shared" si="39"/>
        <v>2.1700000000000035</v>
      </c>
      <c r="C88" s="18">
        <f t="shared" si="49"/>
        <v>64.72000000000003</v>
      </c>
      <c r="D88" s="15">
        <f t="shared" si="40"/>
        <v>234.6699999999975</v>
      </c>
      <c r="E88" s="16">
        <f t="shared" si="41"/>
        <v>2.669999999999993</v>
      </c>
      <c r="F88" s="18"/>
      <c r="G88" s="15">
        <f t="shared" si="42"/>
        <v>235.16999999999703</v>
      </c>
      <c r="H88" s="16">
        <f t="shared" si="43"/>
        <v>3.169999999999982</v>
      </c>
      <c r="I88" s="18"/>
      <c r="J88" s="15">
        <f t="shared" si="44"/>
        <v>235.66999999999658</v>
      </c>
      <c r="K88" s="16">
        <f t="shared" si="45"/>
        <v>3.6699999999999715</v>
      </c>
      <c r="L88" s="18"/>
      <c r="M88" s="30"/>
      <c r="N88" s="29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234.17999999999793</v>
      </c>
      <c r="B89" s="16">
        <f t="shared" si="39"/>
        <v>2.1800000000000033</v>
      </c>
      <c r="C89" s="18">
        <f t="shared" si="49"/>
        <v>65.48000000000003</v>
      </c>
      <c r="D89" s="15">
        <f t="shared" si="40"/>
        <v>234.67999999999748</v>
      </c>
      <c r="E89" s="16">
        <f t="shared" si="41"/>
        <v>2.6799999999999926</v>
      </c>
      <c r="F89" s="18"/>
      <c r="G89" s="15">
        <f t="shared" si="42"/>
        <v>235.17999999999702</v>
      </c>
      <c r="H89" s="16">
        <f t="shared" si="43"/>
        <v>3.179999999999982</v>
      </c>
      <c r="I89" s="18"/>
      <c r="J89" s="15">
        <f t="shared" si="44"/>
        <v>235.67999999999657</v>
      </c>
      <c r="K89" s="16">
        <f t="shared" si="45"/>
        <v>3.6799999999999713</v>
      </c>
      <c r="L89" s="18"/>
      <c r="M89" s="30"/>
      <c r="N89" s="29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234.18999999999792</v>
      </c>
      <c r="B90" s="16">
        <f t="shared" si="39"/>
        <v>2.190000000000003</v>
      </c>
      <c r="C90" s="18">
        <f t="shared" si="49"/>
        <v>66.24000000000004</v>
      </c>
      <c r="D90" s="15">
        <f t="shared" si="40"/>
        <v>234.68999999999747</v>
      </c>
      <c r="E90" s="16">
        <f t="shared" si="41"/>
        <v>2.6899999999999924</v>
      </c>
      <c r="F90" s="18"/>
      <c r="G90" s="15">
        <f t="shared" si="42"/>
        <v>235.189999999997</v>
      </c>
      <c r="H90" s="16">
        <f t="shared" si="43"/>
        <v>3.1899999999999817</v>
      </c>
      <c r="I90" s="18"/>
      <c r="J90" s="15">
        <f t="shared" si="44"/>
        <v>235.68999999999656</v>
      </c>
      <c r="K90" s="16">
        <f t="shared" si="45"/>
        <v>3.689999999999971</v>
      </c>
      <c r="L90" s="18"/>
      <c r="M90" s="30"/>
      <c r="N90" s="29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234.1999999999979</v>
      </c>
      <c r="B91" s="20">
        <f t="shared" si="39"/>
        <v>2.200000000000003</v>
      </c>
      <c r="C91" s="21">
        <f t="shared" si="49"/>
        <v>67.00000000000004</v>
      </c>
      <c r="D91" s="19">
        <f t="shared" si="40"/>
        <v>234.69999999999746</v>
      </c>
      <c r="E91" s="20">
        <f t="shared" si="41"/>
        <v>2.699999999999992</v>
      </c>
      <c r="F91" s="21"/>
      <c r="G91" s="19">
        <f t="shared" si="42"/>
        <v>235.199999999997</v>
      </c>
      <c r="H91" s="20">
        <f t="shared" si="43"/>
        <v>3.1999999999999815</v>
      </c>
      <c r="I91" s="21"/>
      <c r="J91" s="19">
        <f t="shared" si="44"/>
        <v>235.69999999999655</v>
      </c>
      <c r="K91" s="20">
        <f t="shared" si="45"/>
        <v>3.699999999999971</v>
      </c>
      <c r="L91" s="21"/>
      <c r="M91" s="30"/>
      <c r="N91" s="29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234.2099999999979</v>
      </c>
      <c r="B92" s="23">
        <f t="shared" si="39"/>
        <v>2.2100000000000026</v>
      </c>
      <c r="C92" s="13">
        <f>+C91+$N$29/10</f>
        <v>67.95000000000005</v>
      </c>
      <c r="D92" s="22">
        <f t="shared" si="40"/>
        <v>234.70999999999745</v>
      </c>
      <c r="E92" s="23">
        <f t="shared" si="41"/>
        <v>2.709999999999992</v>
      </c>
      <c r="F92" s="25"/>
      <c r="G92" s="22">
        <f t="shared" si="42"/>
        <v>235.209999999997</v>
      </c>
      <c r="H92" s="23">
        <f t="shared" si="43"/>
        <v>3.2099999999999813</v>
      </c>
      <c r="I92" s="13"/>
      <c r="J92" s="22">
        <f t="shared" si="44"/>
        <v>235.70999999999654</v>
      </c>
      <c r="K92" s="23">
        <f t="shared" si="45"/>
        <v>3.7099999999999707</v>
      </c>
      <c r="L92" s="13"/>
      <c r="M92" s="30"/>
      <c r="N92" s="29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234.2199999999979</v>
      </c>
      <c r="B93" s="16">
        <f t="shared" si="39"/>
        <v>2.2200000000000024</v>
      </c>
      <c r="C93" s="18">
        <f aca="true" t="shared" si="50" ref="C93:C102">+C92+$N$29/10</f>
        <v>68.90000000000005</v>
      </c>
      <c r="D93" s="15">
        <f t="shared" si="40"/>
        <v>234.71999999999744</v>
      </c>
      <c r="E93" s="16">
        <f t="shared" si="41"/>
        <v>2.7199999999999918</v>
      </c>
      <c r="F93" s="18"/>
      <c r="G93" s="15">
        <f t="shared" si="42"/>
        <v>235.219999999997</v>
      </c>
      <c r="H93" s="16">
        <f t="shared" si="43"/>
        <v>3.219999999999981</v>
      </c>
      <c r="I93" s="18"/>
      <c r="J93" s="15">
        <f t="shared" si="44"/>
        <v>235.71999999999653</v>
      </c>
      <c r="K93" s="16">
        <f t="shared" si="45"/>
        <v>3.7199999999999704</v>
      </c>
      <c r="L93" s="18"/>
      <c r="M93" s="30"/>
      <c r="N93" s="29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234.2299999999979</v>
      </c>
      <c r="B94" s="16">
        <f t="shared" si="39"/>
        <v>2.230000000000002</v>
      </c>
      <c r="C94" s="18">
        <f t="shared" si="50"/>
        <v>69.85000000000005</v>
      </c>
      <c r="D94" s="15">
        <f t="shared" si="40"/>
        <v>234.72999999999743</v>
      </c>
      <c r="E94" s="16">
        <f t="shared" si="41"/>
        <v>2.7299999999999915</v>
      </c>
      <c r="F94" s="18"/>
      <c r="G94" s="15">
        <f t="shared" si="42"/>
        <v>235.22999999999698</v>
      </c>
      <c r="H94" s="16">
        <f t="shared" si="43"/>
        <v>3.229999999999981</v>
      </c>
      <c r="I94" s="18"/>
      <c r="J94" s="15">
        <f t="shared" si="44"/>
        <v>235.72999999999652</v>
      </c>
      <c r="K94" s="16">
        <f t="shared" si="45"/>
        <v>3.7299999999999702</v>
      </c>
      <c r="L94" s="18"/>
      <c r="M94" s="30"/>
      <c r="N94" s="29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234.23999999999788</v>
      </c>
      <c r="B95" s="16">
        <f t="shared" si="39"/>
        <v>2.240000000000002</v>
      </c>
      <c r="C95" s="18">
        <f t="shared" si="50"/>
        <v>70.80000000000005</v>
      </c>
      <c r="D95" s="15">
        <f t="shared" si="40"/>
        <v>234.73999999999742</v>
      </c>
      <c r="E95" s="16">
        <f t="shared" si="41"/>
        <v>2.7399999999999913</v>
      </c>
      <c r="F95" s="18"/>
      <c r="G95" s="15">
        <f t="shared" si="42"/>
        <v>235.23999999999697</v>
      </c>
      <c r="H95" s="16">
        <f t="shared" si="43"/>
        <v>3.2399999999999807</v>
      </c>
      <c r="I95" s="18"/>
      <c r="J95" s="15">
        <f t="shared" si="44"/>
        <v>235.7399999999965</v>
      </c>
      <c r="K95" s="16">
        <f t="shared" si="45"/>
        <v>3.73999999999997</v>
      </c>
      <c r="L95" s="18"/>
      <c r="M95" s="30"/>
      <c r="N95" s="29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234.24999999999787</v>
      </c>
      <c r="B96" s="16">
        <f t="shared" si="39"/>
        <v>2.2500000000000018</v>
      </c>
      <c r="C96" s="18">
        <f t="shared" si="50"/>
        <v>71.75000000000006</v>
      </c>
      <c r="D96" s="15">
        <f t="shared" si="40"/>
        <v>234.7499999999974</v>
      </c>
      <c r="E96" s="16">
        <f t="shared" si="41"/>
        <v>2.749999999999991</v>
      </c>
      <c r="F96" s="18"/>
      <c r="G96" s="15">
        <f t="shared" si="42"/>
        <v>235.24999999999696</v>
      </c>
      <c r="H96" s="16">
        <f t="shared" si="43"/>
        <v>3.2499999999999805</v>
      </c>
      <c r="I96" s="18"/>
      <c r="J96" s="15">
        <f t="shared" si="44"/>
        <v>235.7499999999965</v>
      </c>
      <c r="K96" s="16">
        <f t="shared" si="45"/>
        <v>3.74999999999997</v>
      </c>
      <c r="L96" s="18"/>
      <c r="M96" s="30"/>
      <c r="N96" s="29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234.25999999999786</v>
      </c>
      <c r="B97" s="16">
        <f t="shared" si="39"/>
        <v>2.2600000000000016</v>
      </c>
      <c r="C97" s="18">
        <f t="shared" si="50"/>
        <v>72.70000000000006</v>
      </c>
      <c r="D97" s="15">
        <f t="shared" si="40"/>
        <v>234.7599999999974</v>
      </c>
      <c r="E97" s="16">
        <f t="shared" si="41"/>
        <v>2.759999999999991</v>
      </c>
      <c r="F97" s="18"/>
      <c r="G97" s="15">
        <f t="shared" si="42"/>
        <v>235.25999999999695</v>
      </c>
      <c r="H97" s="16">
        <f t="shared" si="43"/>
        <v>3.2599999999999802</v>
      </c>
      <c r="I97" s="18"/>
      <c r="J97" s="15">
        <f t="shared" si="44"/>
        <v>235.7599999999965</v>
      </c>
      <c r="K97" s="16">
        <f t="shared" si="45"/>
        <v>3.7599999999999696</v>
      </c>
      <c r="L97" s="18"/>
      <c r="M97" s="30"/>
      <c r="N97" s="29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234.26999999999785</v>
      </c>
      <c r="B98" s="16">
        <f t="shared" si="39"/>
        <v>2.2700000000000014</v>
      </c>
      <c r="C98" s="18">
        <f t="shared" si="50"/>
        <v>73.65000000000006</v>
      </c>
      <c r="D98" s="15">
        <f t="shared" si="40"/>
        <v>234.7699999999974</v>
      </c>
      <c r="E98" s="16">
        <f t="shared" si="41"/>
        <v>2.7699999999999907</v>
      </c>
      <c r="F98" s="18"/>
      <c r="G98" s="15">
        <f t="shared" si="42"/>
        <v>235.26999999999694</v>
      </c>
      <c r="H98" s="16">
        <f t="shared" si="43"/>
        <v>3.26999999999998</v>
      </c>
      <c r="I98" s="18"/>
      <c r="J98" s="15">
        <f t="shared" si="44"/>
        <v>235.7699999999965</v>
      </c>
      <c r="K98" s="16">
        <f t="shared" si="45"/>
        <v>3.7699999999999694</v>
      </c>
      <c r="L98" s="18"/>
      <c r="M98" s="30"/>
      <c r="N98" s="29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234.27999999999784</v>
      </c>
      <c r="B99" s="16">
        <f t="shared" si="39"/>
        <v>2.280000000000001</v>
      </c>
      <c r="C99" s="18">
        <f t="shared" si="50"/>
        <v>74.60000000000007</v>
      </c>
      <c r="D99" s="15">
        <f t="shared" si="40"/>
        <v>234.7799999999974</v>
      </c>
      <c r="E99" s="16">
        <f t="shared" si="41"/>
        <v>2.7799999999999905</v>
      </c>
      <c r="F99" s="18"/>
      <c r="G99" s="15">
        <f t="shared" si="42"/>
        <v>235.27999999999693</v>
      </c>
      <c r="H99" s="16">
        <f t="shared" si="43"/>
        <v>3.27999999999998</v>
      </c>
      <c r="I99" s="18"/>
      <c r="J99" s="15">
        <f t="shared" si="44"/>
        <v>235.77999999999648</v>
      </c>
      <c r="K99" s="16">
        <f t="shared" si="45"/>
        <v>3.779999999999969</v>
      </c>
      <c r="L99" s="18"/>
      <c r="M99" s="30"/>
      <c r="N99" s="29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234.28999999999783</v>
      </c>
      <c r="B100" s="16">
        <f t="shared" si="39"/>
        <v>2.290000000000001</v>
      </c>
      <c r="C100" s="18">
        <f t="shared" si="50"/>
        <v>75.55000000000007</v>
      </c>
      <c r="D100" s="15">
        <f t="shared" si="40"/>
        <v>234.78999999999738</v>
      </c>
      <c r="E100" s="16">
        <f t="shared" si="41"/>
        <v>2.7899999999999903</v>
      </c>
      <c r="F100" s="18"/>
      <c r="G100" s="15">
        <f t="shared" si="42"/>
        <v>235.28999999999692</v>
      </c>
      <c r="H100" s="16">
        <f t="shared" si="43"/>
        <v>3.2899999999999796</v>
      </c>
      <c r="I100" s="18"/>
      <c r="J100" s="15">
        <f t="shared" si="44"/>
        <v>235.78999999999647</v>
      </c>
      <c r="K100" s="16">
        <f t="shared" si="45"/>
        <v>3.789999999999969</v>
      </c>
      <c r="L100" s="18"/>
      <c r="M100" s="30"/>
      <c r="N100" s="29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234.29999999999782</v>
      </c>
      <c r="B101" s="20">
        <f t="shared" si="39"/>
        <v>2.3000000000000007</v>
      </c>
      <c r="C101" s="21">
        <f t="shared" si="50"/>
        <v>76.50000000000007</v>
      </c>
      <c r="D101" s="19">
        <f t="shared" si="40"/>
        <v>234.79999999999737</v>
      </c>
      <c r="E101" s="20">
        <f t="shared" si="41"/>
        <v>2.79999999999999</v>
      </c>
      <c r="F101" s="21"/>
      <c r="G101" s="19">
        <f t="shared" si="42"/>
        <v>235.2999999999969</v>
      </c>
      <c r="H101" s="20">
        <f t="shared" si="43"/>
        <v>3.2999999999999794</v>
      </c>
      <c r="I101" s="21"/>
      <c r="J101" s="19">
        <f t="shared" si="44"/>
        <v>235.79999999999646</v>
      </c>
      <c r="K101" s="20">
        <f t="shared" si="45"/>
        <v>3.7999999999999687</v>
      </c>
      <c r="L101" s="21"/>
      <c r="M101" s="30"/>
      <c r="N101" s="29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234.3099999999978</v>
      </c>
      <c r="B102" s="23">
        <f t="shared" si="39"/>
        <v>2.3100000000000005</v>
      </c>
      <c r="C102" s="13">
        <f>+C101+$N$30/10</f>
        <v>77.45000000000007</v>
      </c>
      <c r="D102" s="22">
        <f t="shared" si="40"/>
        <v>234.80999999999736</v>
      </c>
      <c r="E102" s="23">
        <f t="shared" si="41"/>
        <v>2.80999999999999</v>
      </c>
      <c r="F102" s="25"/>
      <c r="G102" s="22">
        <f t="shared" si="42"/>
        <v>235.3099999999969</v>
      </c>
      <c r="H102" s="23">
        <f t="shared" si="43"/>
        <v>3.309999999999979</v>
      </c>
      <c r="I102" s="13"/>
      <c r="J102" s="22">
        <f t="shared" si="44"/>
        <v>235.80999999999645</v>
      </c>
      <c r="K102" s="23">
        <f t="shared" si="45"/>
        <v>3.8099999999999685</v>
      </c>
      <c r="L102" s="13"/>
      <c r="M102" s="30"/>
      <c r="N102" s="29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234.3199999999978</v>
      </c>
      <c r="B103" s="16">
        <f t="shared" si="39"/>
        <v>2.3200000000000003</v>
      </c>
      <c r="C103" s="18">
        <f aca="true" t="shared" si="51" ref="C103:C110">+C102+$N$30/10</f>
        <v>78.40000000000008</v>
      </c>
      <c r="D103" s="15">
        <f t="shared" si="40"/>
        <v>234.81999999999735</v>
      </c>
      <c r="E103" s="16">
        <f t="shared" si="41"/>
        <v>2.8199999999999896</v>
      </c>
      <c r="F103" s="18"/>
      <c r="G103" s="15">
        <f t="shared" si="42"/>
        <v>235.3199999999969</v>
      </c>
      <c r="H103" s="16">
        <f t="shared" si="43"/>
        <v>3.319999999999979</v>
      </c>
      <c r="I103" s="18"/>
      <c r="J103" s="15">
        <f t="shared" si="44"/>
        <v>235.81999999999644</v>
      </c>
      <c r="K103" s="16">
        <f t="shared" si="45"/>
        <v>3.8199999999999683</v>
      </c>
      <c r="L103" s="18"/>
      <c r="M103" s="30"/>
      <c r="N103" s="29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234.3299999999978</v>
      </c>
      <c r="B104" s="16">
        <f t="shared" si="39"/>
        <v>2.33</v>
      </c>
      <c r="C104" s="18">
        <f t="shared" si="51"/>
        <v>79.35000000000008</v>
      </c>
      <c r="D104" s="15">
        <f t="shared" si="40"/>
        <v>234.82999999999734</v>
      </c>
      <c r="E104" s="16">
        <f t="shared" si="41"/>
        <v>2.8299999999999894</v>
      </c>
      <c r="F104" s="18"/>
      <c r="G104" s="15">
        <f t="shared" si="42"/>
        <v>235.3299999999969</v>
      </c>
      <c r="H104" s="16">
        <f t="shared" si="43"/>
        <v>3.3299999999999788</v>
      </c>
      <c r="I104" s="18"/>
      <c r="J104" s="15">
        <f t="shared" si="44"/>
        <v>235.82999999999643</v>
      </c>
      <c r="K104" s="16">
        <f t="shared" si="45"/>
        <v>3.829999999999968</v>
      </c>
      <c r="L104" s="18"/>
      <c r="M104" s="30"/>
      <c r="N104" s="29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234.3399999999978</v>
      </c>
      <c r="B105" s="16">
        <f t="shared" si="39"/>
        <v>2.34</v>
      </c>
      <c r="C105" s="18">
        <f t="shared" si="51"/>
        <v>80.30000000000008</v>
      </c>
      <c r="D105" s="15">
        <f t="shared" si="40"/>
        <v>234.83999999999733</v>
      </c>
      <c r="E105" s="16">
        <f t="shared" si="41"/>
        <v>2.839999999999989</v>
      </c>
      <c r="F105" s="18"/>
      <c r="G105" s="15">
        <f t="shared" si="42"/>
        <v>235.33999999999688</v>
      </c>
      <c r="H105" s="16">
        <f t="shared" si="43"/>
        <v>3.3399999999999785</v>
      </c>
      <c r="I105" s="18"/>
      <c r="J105" s="15">
        <f t="shared" si="44"/>
        <v>235.83999999999642</v>
      </c>
      <c r="K105" s="16">
        <f t="shared" si="45"/>
        <v>3.839999999999968</v>
      </c>
      <c r="L105" s="18"/>
      <c r="M105" s="30"/>
      <c r="N105" s="29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234.34999999999778</v>
      </c>
      <c r="B106" s="16">
        <f t="shared" si="39"/>
        <v>2.3499999999999996</v>
      </c>
      <c r="C106" s="18">
        <f t="shared" si="51"/>
        <v>81.25000000000009</v>
      </c>
      <c r="D106" s="15">
        <f t="shared" si="40"/>
        <v>234.84999999999732</v>
      </c>
      <c r="E106" s="16">
        <f t="shared" si="41"/>
        <v>2.849999999999989</v>
      </c>
      <c r="F106" s="18"/>
      <c r="G106" s="15">
        <f t="shared" si="42"/>
        <v>235.34999999999687</v>
      </c>
      <c r="H106" s="16">
        <f t="shared" si="43"/>
        <v>3.3499999999999783</v>
      </c>
      <c r="I106" s="18"/>
      <c r="J106" s="15">
        <f t="shared" si="44"/>
        <v>235.8499999999964</v>
      </c>
      <c r="K106" s="16">
        <f t="shared" si="45"/>
        <v>3.8499999999999677</v>
      </c>
      <c r="L106" s="18"/>
      <c r="M106" s="30"/>
      <c r="N106" s="31"/>
      <c r="O106" s="32"/>
    </row>
    <row r="107" spans="1:15" ht="16.5" customHeight="1">
      <c r="A107" s="15">
        <f t="shared" si="38"/>
        <v>234.35999999999777</v>
      </c>
      <c r="B107" s="16">
        <f t="shared" si="39"/>
        <v>2.3599999999999994</v>
      </c>
      <c r="C107" s="18">
        <f t="shared" si="51"/>
        <v>82.20000000000009</v>
      </c>
      <c r="D107" s="15">
        <f t="shared" si="40"/>
        <v>234.8599999999973</v>
      </c>
      <c r="E107" s="16">
        <f t="shared" si="41"/>
        <v>2.8599999999999888</v>
      </c>
      <c r="F107" s="18"/>
      <c r="G107" s="15">
        <f t="shared" si="42"/>
        <v>235.35999999999686</v>
      </c>
      <c r="H107" s="16">
        <f t="shared" si="43"/>
        <v>3.359999999999978</v>
      </c>
      <c r="I107" s="18"/>
      <c r="J107" s="15">
        <f t="shared" si="44"/>
        <v>235.8599999999964</v>
      </c>
      <c r="K107" s="16">
        <f t="shared" si="45"/>
        <v>3.8599999999999675</v>
      </c>
      <c r="L107" s="18"/>
      <c r="M107" s="30"/>
      <c r="N107" s="31"/>
      <c r="O107" s="32"/>
    </row>
    <row r="108" spans="1:15" ht="16.5" customHeight="1">
      <c r="A108" s="15">
        <f t="shared" si="38"/>
        <v>234.36999999999776</v>
      </c>
      <c r="B108" s="16">
        <f t="shared" si="39"/>
        <v>2.369999999999999</v>
      </c>
      <c r="C108" s="18">
        <f t="shared" si="51"/>
        <v>83.15000000000009</v>
      </c>
      <c r="D108" s="15">
        <f t="shared" si="40"/>
        <v>234.8699999999973</v>
      </c>
      <c r="E108" s="16">
        <f t="shared" si="41"/>
        <v>2.8699999999999886</v>
      </c>
      <c r="F108" s="18"/>
      <c r="G108" s="15">
        <f t="shared" si="42"/>
        <v>235.36999999999685</v>
      </c>
      <c r="H108" s="16">
        <f t="shared" si="43"/>
        <v>3.369999999999978</v>
      </c>
      <c r="I108" s="18"/>
      <c r="J108" s="15">
        <f t="shared" si="44"/>
        <v>235.8699999999964</v>
      </c>
      <c r="K108" s="16">
        <f t="shared" si="45"/>
        <v>3.8699999999999672</v>
      </c>
      <c r="L108" s="18"/>
      <c r="M108" s="30"/>
      <c r="N108" s="31"/>
      <c r="O108" s="32"/>
    </row>
    <row r="109" spans="1:15" ht="16.5" customHeight="1">
      <c r="A109" s="15">
        <f t="shared" si="38"/>
        <v>234.37999999999775</v>
      </c>
      <c r="B109" s="16">
        <f t="shared" si="39"/>
        <v>2.379999999999999</v>
      </c>
      <c r="C109" s="18">
        <f t="shared" si="51"/>
        <v>84.1000000000001</v>
      </c>
      <c r="D109" s="15">
        <f t="shared" si="40"/>
        <v>234.8799999999973</v>
      </c>
      <c r="E109" s="16">
        <f t="shared" si="41"/>
        <v>2.8799999999999883</v>
      </c>
      <c r="F109" s="18"/>
      <c r="G109" s="15">
        <f t="shared" si="42"/>
        <v>235.37999999999684</v>
      </c>
      <c r="H109" s="16">
        <f t="shared" si="43"/>
        <v>3.3799999999999777</v>
      </c>
      <c r="I109" s="18"/>
      <c r="J109" s="15">
        <f t="shared" si="44"/>
        <v>235.8799999999964</v>
      </c>
      <c r="K109" s="16">
        <f t="shared" si="45"/>
        <v>3.879999999999967</v>
      </c>
      <c r="L109" s="18"/>
      <c r="M109" s="30"/>
      <c r="N109" s="31"/>
      <c r="O109" s="32"/>
    </row>
    <row r="110" spans="1:15" ht="16.5" customHeight="1">
      <c r="A110" s="26">
        <f t="shared" si="38"/>
        <v>234.38999999999774</v>
      </c>
      <c r="B110" s="20">
        <f t="shared" si="39"/>
        <v>2.389999999999999</v>
      </c>
      <c r="C110" s="21">
        <f t="shared" si="51"/>
        <v>85.0500000000001</v>
      </c>
      <c r="D110" s="26">
        <f t="shared" si="40"/>
        <v>234.8899999999973</v>
      </c>
      <c r="E110" s="20">
        <f t="shared" si="41"/>
        <v>2.889999999999988</v>
      </c>
      <c r="F110" s="21"/>
      <c r="G110" s="26">
        <f t="shared" si="42"/>
        <v>235.38999999999683</v>
      </c>
      <c r="H110" s="20">
        <f t="shared" si="43"/>
        <v>3.3899999999999775</v>
      </c>
      <c r="I110" s="21"/>
      <c r="J110" s="26">
        <f t="shared" si="44"/>
        <v>235.88999999999638</v>
      </c>
      <c r="K110" s="20">
        <f t="shared" si="45"/>
        <v>3.889999999999967</v>
      </c>
      <c r="L110" s="21"/>
      <c r="M110" s="30"/>
      <c r="N110" s="31"/>
      <c r="O110" s="32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0"/>
      <c r="N111" s="33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0"/>
      <c r="N112" s="33"/>
    </row>
    <row r="113" spans="1:14" ht="21.75" customHeight="1">
      <c r="A113" s="50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0"/>
      <c r="N113" s="33"/>
    </row>
    <row r="114" spans="1:14" ht="21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3"/>
    </row>
    <row r="115" spans="1:14" ht="21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3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1"/>
      <c r="N116" s="33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31"/>
      <c r="N117" s="33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31"/>
      <c r="N118" s="33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31"/>
      <c r="N119" s="33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31"/>
      <c r="N120" s="33"/>
    </row>
    <row r="121" spans="1:14" ht="16.5" customHeight="1">
      <c r="A121" s="42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31"/>
      <c r="N121" s="33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31"/>
      <c r="N122" s="33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31"/>
      <c r="N123" s="33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31"/>
      <c r="N124" s="33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33"/>
      <c r="N125" s="33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3"/>
      <c r="N126" s="33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33"/>
      <c r="N127" s="33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33"/>
      <c r="N128" s="33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33"/>
      <c r="N129" s="33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33"/>
      <c r="N130" s="33"/>
    </row>
    <row r="131" spans="1:14" ht="16.5" customHeight="1">
      <c r="A131" s="42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33"/>
      <c r="N131" s="33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33"/>
      <c r="N132" s="33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33"/>
      <c r="N133" s="33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33"/>
      <c r="N134" s="33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33"/>
      <c r="N135" s="33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3"/>
      <c r="N136" s="33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33"/>
      <c r="N137" s="33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33"/>
      <c r="N138" s="33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33"/>
      <c r="N139" s="33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33"/>
      <c r="N140" s="33"/>
    </row>
    <row r="141" spans="1:14" ht="16.5" customHeight="1">
      <c r="A141" s="42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33"/>
      <c r="N141" s="33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33"/>
      <c r="N142" s="33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33"/>
      <c r="N143" s="33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33"/>
      <c r="N144" s="33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33"/>
      <c r="N145" s="33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3"/>
      <c r="N146" s="33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33"/>
      <c r="N147" s="33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33"/>
      <c r="N148" s="33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33"/>
      <c r="N149" s="33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33"/>
      <c r="N150" s="33"/>
    </row>
    <row r="151" spans="1:14" ht="16.5" customHeight="1">
      <c r="A151" s="42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33"/>
      <c r="N151" s="33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33"/>
      <c r="N152" s="33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33"/>
      <c r="N153" s="33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33"/>
      <c r="N154" s="33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33"/>
      <c r="N155" s="33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3"/>
      <c r="N156" s="33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33"/>
      <c r="N157" s="33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33"/>
      <c r="N158" s="33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33"/>
      <c r="N159" s="33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33"/>
      <c r="N160" s="33"/>
    </row>
    <row r="161" spans="1:14" ht="16.5" customHeight="1">
      <c r="A161" s="42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33"/>
      <c r="N161" s="33"/>
    </row>
    <row r="162" spans="1:14" ht="16.5" customHeight="1">
      <c r="A162" s="42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33"/>
      <c r="N162" s="33"/>
    </row>
    <row r="163" spans="1:14" ht="16.5" customHeight="1">
      <c r="A163" s="42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33"/>
      <c r="N163" s="33"/>
    </row>
    <row r="164" spans="1:14" ht="16.5" customHeight="1">
      <c r="A164" s="42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33"/>
      <c r="N164" s="33"/>
    </row>
    <row r="165" spans="1:14" ht="16.5" customHeight="1">
      <c r="A165" s="42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33"/>
      <c r="N165" s="33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3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3"/>
    </row>
    <row r="169" spans="1:14" ht="21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3"/>
      <c r="N169" s="33"/>
    </row>
    <row r="170" spans="1:14" ht="21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3"/>
      <c r="N170" s="3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3"/>
      <c r="N171" s="33"/>
    </row>
    <row r="172" spans="1:14" ht="16.5" customHeight="1">
      <c r="A172" s="42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33"/>
      <c r="N172" s="33"/>
    </row>
    <row r="173" spans="1:14" ht="16.5" customHeight="1">
      <c r="A173" s="42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33"/>
      <c r="N173" s="33"/>
    </row>
    <row r="174" spans="1:14" ht="16.5" customHeight="1">
      <c r="A174" s="42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33"/>
      <c r="N174" s="33"/>
    </row>
    <row r="175" spans="1:14" ht="16.5" customHeight="1">
      <c r="A175" s="42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33"/>
      <c r="N175" s="33"/>
    </row>
    <row r="176" spans="1:14" ht="16.5" customHeight="1">
      <c r="A176" s="42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33"/>
      <c r="N176" s="33"/>
    </row>
    <row r="177" spans="1:14" ht="16.5" customHeight="1">
      <c r="A177" s="42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33"/>
      <c r="N177" s="33"/>
    </row>
    <row r="178" spans="1:14" ht="16.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33"/>
      <c r="N178" s="33"/>
    </row>
    <row r="179" spans="1:14" ht="16.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33"/>
      <c r="N179" s="33"/>
    </row>
    <row r="180" spans="1:14" ht="16.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33"/>
      <c r="N180" s="3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3"/>
      <c r="N181" s="33"/>
    </row>
    <row r="182" spans="1:14" ht="16.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33"/>
      <c r="N182" s="33"/>
    </row>
    <row r="183" spans="1:14" ht="16.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33"/>
      <c r="N183" s="33"/>
    </row>
    <row r="184" spans="1:14" ht="16.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33"/>
      <c r="N184" s="33"/>
    </row>
    <row r="185" spans="1:14" ht="16.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33"/>
      <c r="N185" s="33"/>
    </row>
    <row r="186" spans="1:14" ht="16.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33"/>
      <c r="N186" s="33"/>
    </row>
    <row r="187" spans="1:14" ht="16.5" customHeight="1">
      <c r="A187" s="42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33"/>
      <c r="N187" s="33"/>
    </row>
    <row r="188" spans="1:14" ht="16.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33"/>
      <c r="N188" s="33"/>
    </row>
    <row r="189" spans="1:14" ht="16.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33"/>
      <c r="N189" s="33"/>
    </row>
    <row r="190" spans="1:14" ht="16.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33"/>
      <c r="N190" s="3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3"/>
      <c r="N191" s="33"/>
    </row>
    <row r="192" spans="1:14" ht="16.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33"/>
      <c r="N192" s="33"/>
    </row>
    <row r="193" spans="1:14" ht="16.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33"/>
      <c r="N193" s="33"/>
    </row>
    <row r="194" spans="1:14" ht="16.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33"/>
      <c r="N194" s="33"/>
    </row>
    <row r="195" spans="1:14" ht="16.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33"/>
      <c r="N195" s="33"/>
    </row>
    <row r="196" spans="1:14" ht="16.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33"/>
      <c r="N196" s="33"/>
    </row>
    <row r="197" spans="1:14" ht="16.5" customHeight="1">
      <c r="A197" s="42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33"/>
      <c r="N197" s="33"/>
    </row>
    <row r="198" spans="1:14" ht="16.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33"/>
      <c r="N198" s="33"/>
    </row>
    <row r="199" spans="1:14" ht="16.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33"/>
      <c r="N199" s="33"/>
    </row>
    <row r="200" spans="1:14" ht="16.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33"/>
      <c r="N200" s="3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3"/>
      <c r="N201" s="33"/>
    </row>
    <row r="202" spans="1:14" ht="16.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33"/>
      <c r="N202" s="33"/>
    </row>
    <row r="203" spans="1:14" ht="16.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33"/>
      <c r="N203" s="33"/>
    </row>
    <row r="204" spans="1:14" ht="16.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33"/>
      <c r="N204" s="33"/>
    </row>
    <row r="205" spans="1:14" ht="16.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33"/>
      <c r="N205" s="33"/>
    </row>
    <row r="206" spans="1:14" ht="16.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33"/>
      <c r="N206" s="33"/>
    </row>
    <row r="207" spans="1:14" ht="16.5" customHeight="1">
      <c r="A207" s="42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33"/>
      <c r="N207" s="33"/>
    </row>
    <row r="208" spans="1:14" ht="16.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33"/>
      <c r="N208" s="33"/>
    </row>
    <row r="209" spans="1:14" ht="16.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33"/>
      <c r="N209" s="33"/>
    </row>
    <row r="210" spans="1:14" ht="16.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33"/>
      <c r="N210" s="3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3"/>
      <c r="N211" s="33"/>
    </row>
    <row r="212" spans="1:14" ht="16.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33"/>
      <c r="N212" s="33"/>
    </row>
    <row r="213" spans="1:14" ht="16.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33"/>
      <c r="N213" s="33"/>
    </row>
    <row r="214" spans="1:14" ht="16.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33"/>
      <c r="N214" s="33"/>
    </row>
    <row r="215" spans="1:14" ht="16.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33"/>
      <c r="N215" s="33"/>
    </row>
    <row r="216" spans="1:14" ht="16.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33"/>
      <c r="N216" s="33"/>
    </row>
    <row r="217" spans="1:14" ht="16.5" customHeight="1">
      <c r="A217" s="42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33"/>
      <c r="N217" s="33"/>
    </row>
    <row r="218" spans="1:14" ht="16.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33"/>
      <c r="N218" s="33"/>
    </row>
    <row r="219" spans="1:14" ht="16.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33"/>
      <c r="N219" s="33"/>
    </row>
    <row r="220" spans="1:14" ht="16.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33"/>
      <c r="N220" s="33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2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313" ht="19.5">
      <c r="C313" s="3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workbookViewId="0" topLeftCell="A52">
      <selection activeCell="P61" sqref="P6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36" t="s">
        <v>7</v>
      </c>
      <c r="P5" s="6"/>
      <c r="Q5" s="6"/>
      <c r="R5" s="6"/>
      <c r="S5" s="6"/>
      <c r="T5" s="6"/>
    </row>
    <row r="6" spans="1:20" ht="16.5" customHeight="1">
      <c r="A6" s="11">
        <v>231.4</v>
      </c>
      <c r="B6" s="12">
        <f>A6-P1</f>
        <v>-0.5999999999999943</v>
      </c>
      <c r="C6" s="13">
        <v>0</v>
      </c>
      <c r="D6" s="11">
        <f>+A55+0.01</f>
        <v>231.89999999999955</v>
      </c>
      <c r="E6" s="12">
        <f>B55+0.01</f>
        <v>-0.09999999999999391</v>
      </c>
      <c r="F6" s="13">
        <f>+C55+$N$10/10</f>
        <v>3.2999999999999994</v>
      </c>
      <c r="G6" s="11">
        <f>+D55+0.01</f>
        <v>232.3999999999991</v>
      </c>
      <c r="H6" s="12">
        <f>E55+0.01</f>
        <v>0.4000000000000063</v>
      </c>
      <c r="I6" s="13">
        <f>+F55+$N$15/10</f>
        <v>11.299999999999999</v>
      </c>
      <c r="J6" s="11">
        <f>+G55+0.01</f>
        <v>232.89999999999864</v>
      </c>
      <c r="K6" s="12">
        <f>H55+0.01</f>
        <v>0.9000000000000067</v>
      </c>
      <c r="L6" s="51">
        <f>+I55+$N$20/10</f>
        <v>22.300000000000008</v>
      </c>
      <c r="M6" s="4">
        <v>231.4</v>
      </c>
      <c r="N6" s="14">
        <v>0.2</v>
      </c>
      <c r="O6" s="37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231.41</v>
      </c>
      <c r="B7" s="16">
        <f aca="true" t="shared" si="1" ref="B7:B38">B6+0.01</f>
        <v>-0.5899999999999943</v>
      </c>
      <c r="C7" s="17">
        <f aca="true" t="shared" si="2" ref="C7:C16">+C6+$N$6/10</f>
        <v>0.02</v>
      </c>
      <c r="D7" s="15">
        <f aca="true" t="shared" si="3" ref="D7:D38">+D6+0.01</f>
        <v>231.90999999999954</v>
      </c>
      <c r="E7" s="16">
        <f aca="true" t="shared" si="4" ref="E7:E38">E6+0.01</f>
        <v>-0.08999999999999392</v>
      </c>
      <c r="F7" s="18">
        <f aca="true" t="shared" si="5" ref="F7:F16">+F6+$N$11/10</f>
        <v>3.4299999999999993</v>
      </c>
      <c r="G7" s="15">
        <f aca="true" t="shared" si="6" ref="G7:G38">+G6+0.01</f>
        <v>232.4099999999991</v>
      </c>
      <c r="H7" s="16">
        <f aca="true" t="shared" si="7" ref="H7:H38">H6+0.01</f>
        <v>0.4100000000000063</v>
      </c>
      <c r="I7" s="18">
        <f aca="true" t="shared" si="8" ref="I7:I16">+I6+$N$16/10</f>
        <v>11.499999999999998</v>
      </c>
      <c r="J7" s="15">
        <f aca="true" t="shared" si="9" ref="J7:J38">+J6+0.01</f>
        <v>232.90999999999863</v>
      </c>
      <c r="K7" s="16">
        <f aca="true" t="shared" si="10" ref="K7:K38">K6+0.01</f>
        <v>0.9100000000000067</v>
      </c>
      <c r="L7" s="18">
        <f aca="true" t="shared" si="11" ref="L7:L16">+L6+$N$21/10</f>
        <v>22.550000000000008</v>
      </c>
      <c r="M7" s="4">
        <f aca="true" t="shared" si="12" ref="M7:M44">M6+0.1</f>
        <v>231.5</v>
      </c>
      <c r="N7" s="14">
        <v>0.5</v>
      </c>
      <c r="O7" s="38">
        <f aca="true" t="shared" si="13" ref="O7:O44">N6+O6</f>
        <v>0.2</v>
      </c>
      <c r="P7" s="35"/>
      <c r="Q7" s="6"/>
      <c r="R7" s="6"/>
      <c r="S7" s="6"/>
      <c r="T7" s="6"/>
    </row>
    <row r="8" spans="1:20" ht="16.5" customHeight="1">
      <c r="A8" s="15">
        <f t="shared" si="0"/>
        <v>231.42</v>
      </c>
      <c r="B8" s="16">
        <f t="shared" si="1"/>
        <v>-0.5799999999999943</v>
      </c>
      <c r="C8" s="17">
        <f t="shared" si="2"/>
        <v>0.04</v>
      </c>
      <c r="D8" s="15">
        <f t="shared" si="3"/>
        <v>231.91999999999953</v>
      </c>
      <c r="E8" s="16">
        <f t="shared" si="4"/>
        <v>-0.07999999999999392</v>
      </c>
      <c r="F8" s="18">
        <f t="shared" si="5"/>
        <v>3.559999999999999</v>
      </c>
      <c r="G8" s="15">
        <f t="shared" si="6"/>
        <v>232.41999999999908</v>
      </c>
      <c r="H8" s="16">
        <f t="shared" si="7"/>
        <v>0.4200000000000063</v>
      </c>
      <c r="I8" s="18">
        <f t="shared" si="8"/>
        <v>11.699999999999998</v>
      </c>
      <c r="J8" s="15">
        <f t="shared" si="9"/>
        <v>232.91999999999862</v>
      </c>
      <c r="K8" s="16">
        <f t="shared" si="10"/>
        <v>0.9200000000000067</v>
      </c>
      <c r="L8" s="18">
        <f t="shared" si="11"/>
        <v>22.800000000000008</v>
      </c>
      <c r="M8" s="4">
        <f t="shared" si="12"/>
        <v>231.6</v>
      </c>
      <c r="N8" s="14">
        <v>0.7</v>
      </c>
      <c r="O8" s="39">
        <f t="shared" si="13"/>
        <v>0.7</v>
      </c>
      <c r="P8" s="6"/>
      <c r="Q8" s="6"/>
      <c r="R8" s="6"/>
      <c r="S8" s="6"/>
      <c r="T8" s="6"/>
    </row>
    <row r="9" spans="1:20" ht="16.5" customHeight="1">
      <c r="A9" s="15">
        <f t="shared" si="0"/>
        <v>231.42999999999998</v>
      </c>
      <c r="B9" s="16">
        <f t="shared" si="1"/>
        <v>-0.5699999999999943</v>
      </c>
      <c r="C9" s="17">
        <f t="shared" si="2"/>
        <v>0.06</v>
      </c>
      <c r="D9" s="15">
        <f t="shared" si="3"/>
        <v>231.92999999999952</v>
      </c>
      <c r="E9" s="16">
        <f t="shared" si="4"/>
        <v>-0.06999999999999393</v>
      </c>
      <c r="F9" s="18">
        <f t="shared" si="5"/>
        <v>3.689999999999999</v>
      </c>
      <c r="G9" s="15">
        <f t="shared" si="6"/>
        <v>232.42999999999907</v>
      </c>
      <c r="H9" s="16">
        <f t="shared" si="7"/>
        <v>0.4300000000000063</v>
      </c>
      <c r="I9" s="18">
        <f t="shared" si="8"/>
        <v>11.899999999999997</v>
      </c>
      <c r="J9" s="15">
        <f t="shared" si="9"/>
        <v>232.9299999999986</v>
      </c>
      <c r="K9" s="16">
        <f t="shared" si="10"/>
        <v>0.9300000000000067</v>
      </c>
      <c r="L9" s="18">
        <f t="shared" si="11"/>
        <v>23.050000000000008</v>
      </c>
      <c r="M9" s="4">
        <f t="shared" si="12"/>
        <v>231.7</v>
      </c>
      <c r="N9" s="14">
        <v>0.8</v>
      </c>
      <c r="O9" s="39">
        <f t="shared" si="13"/>
        <v>1.4</v>
      </c>
      <c r="P9" s="6"/>
      <c r="Q9" s="6"/>
      <c r="R9" s="6"/>
      <c r="S9" s="6"/>
      <c r="T9" s="6"/>
    </row>
    <row r="10" spans="1:20" ht="16.5" customHeight="1">
      <c r="A10" s="15">
        <f t="shared" si="0"/>
        <v>231.43999999999997</v>
      </c>
      <c r="B10" s="16">
        <f t="shared" si="1"/>
        <v>-0.5599999999999943</v>
      </c>
      <c r="C10" s="17">
        <f t="shared" si="2"/>
        <v>0.08</v>
      </c>
      <c r="D10" s="15">
        <f t="shared" si="3"/>
        <v>231.93999999999951</v>
      </c>
      <c r="E10" s="16">
        <f t="shared" si="4"/>
        <v>-0.059999999999993926</v>
      </c>
      <c r="F10" s="18">
        <f t="shared" si="5"/>
        <v>3.819999999999999</v>
      </c>
      <c r="G10" s="15">
        <f t="shared" si="6"/>
        <v>232.43999999999906</v>
      </c>
      <c r="H10" s="16">
        <f t="shared" si="7"/>
        <v>0.44000000000000633</v>
      </c>
      <c r="I10" s="18">
        <f t="shared" si="8"/>
        <v>12.099999999999996</v>
      </c>
      <c r="J10" s="15">
        <f t="shared" si="9"/>
        <v>232.9399999999986</v>
      </c>
      <c r="K10" s="16">
        <f t="shared" si="10"/>
        <v>0.9400000000000067</v>
      </c>
      <c r="L10" s="18">
        <f t="shared" si="11"/>
        <v>23.300000000000008</v>
      </c>
      <c r="M10" s="4">
        <f t="shared" si="12"/>
        <v>231.79999999999998</v>
      </c>
      <c r="N10" s="14">
        <v>1.1</v>
      </c>
      <c r="O10" s="39">
        <f t="shared" si="13"/>
        <v>2.2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231.44999999999996</v>
      </c>
      <c r="B11" s="16">
        <f t="shared" si="1"/>
        <v>-0.5499999999999943</v>
      </c>
      <c r="C11" s="17">
        <f t="shared" si="2"/>
        <v>0.1</v>
      </c>
      <c r="D11" s="15">
        <f t="shared" si="3"/>
        <v>231.9499999999995</v>
      </c>
      <c r="E11" s="16">
        <f t="shared" si="4"/>
        <v>-0.049999999999993924</v>
      </c>
      <c r="F11" s="18">
        <f t="shared" si="5"/>
        <v>3.949999999999999</v>
      </c>
      <c r="G11" s="15">
        <f t="shared" si="6"/>
        <v>232.44999999999905</v>
      </c>
      <c r="H11" s="16">
        <f t="shared" si="7"/>
        <v>0.45000000000000634</v>
      </c>
      <c r="I11" s="18">
        <f t="shared" si="8"/>
        <v>12.299999999999995</v>
      </c>
      <c r="J11" s="15">
        <f t="shared" si="9"/>
        <v>232.9499999999986</v>
      </c>
      <c r="K11" s="16">
        <f t="shared" si="10"/>
        <v>0.9500000000000067</v>
      </c>
      <c r="L11" s="18">
        <f t="shared" si="11"/>
        <v>23.550000000000008</v>
      </c>
      <c r="M11" s="4">
        <f t="shared" si="12"/>
        <v>231.89999999999998</v>
      </c>
      <c r="N11" s="14">
        <v>1.3</v>
      </c>
      <c r="O11" s="39">
        <f t="shared" si="13"/>
        <v>3.3000000000000003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231.45999999999995</v>
      </c>
      <c r="B12" s="16">
        <f t="shared" si="1"/>
        <v>-0.5399999999999943</v>
      </c>
      <c r="C12" s="17">
        <f t="shared" si="2"/>
        <v>0.12000000000000001</v>
      </c>
      <c r="D12" s="15">
        <f t="shared" si="3"/>
        <v>231.9599999999995</v>
      </c>
      <c r="E12" s="16">
        <f t="shared" si="4"/>
        <v>-0.03999999999999392</v>
      </c>
      <c r="F12" s="18">
        <f t="shared" si="5"/>
        <v>4.079999999999999</v>
      </c>
      <c r="G12" s="15">
        <f t="shared" si="6"/>
        <v>232.45999999999904</v>
      </c>
      <c r="H12" s="16">
        <f t="shared" si="7"/>
        <v>0.46000000000000635</v>
      </c>
      <c r="I12" s="18">
        <f t="shared" si="8"/>
        <v>12.499999999999995</v>
      </c>
      <c r="J12" s="15">
        <f t="shared" si="9"/>
        <v>232.9599999999986</v>
      </c>
      <c r="K12" s="16">
        <f t="shared" si="10"/>
        <v>0.9600000000000067</v>
      </c>
      <c r="L12" s="18">
        <f t="shared" si="11"/>
        <v>23.800000000000008</v>
      </c>
      <c r="M12" s="4">
        <f t="shared" si="12"/>
        <v>231.99999999999997</v>
      </c>
      <c r="N12" s="14">
        <v>1.55</v>
      </c>
      <c r="O12" s="39">
        <f t="shared" si="13"/>
        <v>4.6000000000000005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231.46999999999994</v>
      </c>
      <c r="B13" s="16">
        <f t="shared" si="1"/>
        <v>-0.5299999999999943</v>
      </c>
      <c r="C13" s="17">
        <f t="shared" si="2"/>
        <v>0.14</v>
      </c>
      <c r="D13" s="15">
        <f t="shared" si="3"/>
        <v>231.9699999999995</v>
      </c>
      <c r="E13" s="16">
        <f t="shared" si="4"/>
        <v>-0.02999999999999392</v>
      </c>
      <c r="F13" s="18">
        <f t="shared" si="5"/>
        <v>4.209999999999999</v>
      </c>
      <c r="G13" s="15">
        <f t="shared" si="6"/>
        <v>232.46999999999903</v>
      </c>
      <c r="H13" s="16">
        <f t="shared" si="7"/>
        <v>0.47000000000000636</v>
      </c>
      <c r="I13" s="18">
        <f t="shared" si="8"/>
        <v>12.699999999999994</v>
      </c>
      <c r="J13" s="15">
        <f t="shared" si="9"/>
        <v>232.96999999999858</v>
      </c>
      <c r="K13" s="16">
        <f t="shared" si="10"/>
        <v>0.9700000000000067</v>
      </c>
      <c r="L13" s="18">
        <f t="shared" si="11"/>
        <v>24.050000000000008</v>
      </c>
      <c r="M13" s="4">
        <f t="shared" si="12"/>
        <v>232.09999999999997</v>
      </c>
      <c r="N13" s="14">
        <v>1.55</v>
      </c>
      <c r="O13" s="39">
        <f t="shared" si="13"/>
        <v>6.15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231.47999999999993</v>
      </c>
      <c r="B14" s="16">
        <f t="shared" si="1"/>
        <v>-0.5199999999999942</v>
      </c>
      <c r="C14" s="17">
        <f t="shared" si="2"/>
        <v>0.16</v>
      </c>
      <c r="D14" s="15">
        <f t="shared" si="3"/>
        <v>231.97999999999948</v>
      </c>
      <c r="E14" s="16">
        <f t="shared" si="4"/>
        <v>-0.01999999999999392</v>
      </c>
      <c r="F14" s="18">
        <f t="shared" si="5"/>
        <v>4.339999999999999</v>
      </c>
      <c r="G14" s="15">
        <f t="shared" si="6"/>
        <v>232.47999999999902</v>
      </c>
      <c r="H14" s="16">
        <f t="shared" si="7"/>
        <v>0.48000000000000637</v>
      </c>
      <c r="I14" s="18">
        <f t="shared" si="8"/>
        <v>12.899999999999993</v>
      </c>
      <c r="J14" s="15">
        <f t="shared" si="9"/>
        <v>232.97999999999857</v>
      </c>
      <c r="K14" s="16">
        <f t="shared" si="10"/>
        <v>0.9800000000000068</v>
      </c>
      <c r="L14" s="18">
        <f t="shared" si="11"/>
        <v>24.300000000000008</v>
      </c>
      <c r="M14" s="4">
        <f t="shared" si="12"/>
        <v>232.19999999999996</v>
      </c>
      <c r="N14" s="14">
        <v>1.8</v>
      </c>
      <c r="O14" s="39">
        <f t="shared" si="13"/>
        <v>7.7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231.48999999999992</v>
      </c>
      <c r="B15" s="16">
        <f t="shared" si="1"/>
        <v>-0.5099999999999942</v>
      </c>
      <c r="C15" s="17">
        <f t="shared" si="2"/>
        <v>0.18</v>
      </c>
      <c r="D15" s="15">
        <f t="shared" si="3"/>
        <v>231.98999999999947</v>
      </c>
      <c r="E15" s="16">
        <f t="shared" si="4"/>
        <v>-0.009999999999993918</v>
      </c>
      <c r="F15" s="18">
        <f t="shared" si="5"/>
        <v>4.469999999999999</v>
      </c>
      <c r="G15" s="15">
        <f t="shared" si="6"/>
        <v>232.48999999999901</v>
      </c>
      <c r="H15" s="16">
        <f t="shared" si="7"/>
        <v>0.4900000000000064</v>
      </c>
      <c r="I15" s="18">
        <f t="shared" si="8"/>
        <v>13.099999999999993</v>
      </c>
      <c r="J15" s="15">
        <f t="shared" si="9"/>
        <v>232.98999999999856</v>
      </c>
      <c r="K15" s="16">
        <f t="shared" si="10"/>
        <v>0.9900000000000068</v>
      </c>
      <c r="L15" s="18">
        <f t="shared" si="11"/>
        <v>24.550000000000008</v>
      </c>
      <c r="M15" s="4">
        <f t="shared" si="12"/>
        <v>232.29999999999995</v>
      </c>
      <c r="N15" s="14">
        <v>1.8</v>
      </c>
      <c r="O15" s="39">
        <f t="shared" si="13"/>
        <v>9.5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231.49999999999991</v>
      </c>
      <c r="B16" s="20">
        <f t="shared" si="1"/>
        <v>-0.4999999999999942</v>
      </c>
      <c r="C16" s="21">
        <f t="shared" si="2"/>
        <v>0.19999999999999998</v>
      </c>
      <c r="D16" s="19">
        <f t="shared" si="3"/>
        <v>231.99999999999946</v>
      </c>
      <c r="E16" s="20">
        <f t="shared" si="4"/>
        <v>6.081940506774686E-15</v>
      </c>
      <c r="F16" s="21">
        <f t="shared" si="5"/>
        <v>4.599999999999999</v>
      </c>
      <c r="G16" s="19">
        <f t="shared" si="6"/>
        <v>232.499999999999</v>
      </c>
      <c r="H16" s="20">
        <f t="shared" si="7"/>
        <v>0.5000000000000063</v>
      </c>
      <c r="I16" s="21">
        <f t="shared" si="8"/>
        <v>13.299999999999992</v>
      </c>
      <c r="J16" s="19">
        <f t="shared" si="9"/>
        <v>232.99999999999855</v>
      </c>
      <c r="K16" s="20">
        <f t="shared" si="10"/>
        <v>1.0000000000000067</v>
      </c>
      <c r="L16" s="21">
        <f t="shared" si="11"/>
        <v>24.800000000000008</v>
      </c>
      <c r="M16" s="4">
        <f t="shared" si="12"/>
        <v>232.39999999999995</v>
      </c>
      <c r="N16" s="14">
        <v>2</v>
      </c>
      <c r="O16" s="39">
        <f t="shared" si="13"/>
        <v>11.3</v>
      </c>
      <c r="P16" s="6"/>
      <c r="Q16" s="6"/>
      <c r="R16" s="6"/>
      <c r="S16" s="6"/>
      <c r="T16" s="6"/>
    </row>
    <row r="17" spans="1:20" ht="16.5" customHeight="1">
      <c r="A17" s="22">
        <f t="shared" si="0"/>
        <v>231.5099999999999</v>
      </c>
      <c r="B17" s="23">
        <f t="shared" si="1"/>
        <v>-0.4899999999999942</v>
      </c>
      <c r="C17" s="24">
        <f aca="true" t="shared" si="14" ref="C17:C26">+C16+$N$7/10</f>
        <v>0.25</v>
      </c>
      <c r="D17" s="22">
        <f t="shared" si="3"/>
        <v>232.00999999999945</v>
      </c>
      <c r="E17" s="23">
        <f t="shared" si="4"/>
        <v>0.010000000000006082</v>
      </c>
      <c r="F17" s="25">
        <f aca="true" t="shared" si="15" ref="F17:F26">+F16+$N$12/10</f>
        <v>4.754999999999999</v>
      </c>
      <c r="G17" s="22">
        <f t="shared" si="6"/>
        <v>232.509999999999</v>
      </c>
      <c r="H17" s="23">
        <f t="shared" si="7"/>
        <v>0.5100000000000063</v>
      </c>
      <c r="I17" s="13">
        <f aca="true" t="shared" si="16" ref="I17:I26">+I16+$N$17/10</f>
        <v>13.499999999999991</v>
      </c>
      <c r="J17" s="22">
        <f t="shared" si="9"/>
        <v>233.00999999999854</v>
      </c>
      <c r="K17" s="23">
        <f t="shared" si="10"/>
        <v>1.0100000000000067</v>
      </c>
      <c r="L17" s="13">
        <f aca="true" t="shared" si="17" ref="L17:L26">+L16+$N$22/10</f>
        <v>25.085000000000008</v>
      </c>
      <c r="M17" s="4">
        <f t="shared" si="12"/>
        <v>232.49999999999994</v>
      </c>
      <c r="N17" s="14">
        <v>2</v>
      </c>
      <c r="O17" s="39">
        <f t="shared" si="13"/>
        <v>13.3</v>
      </c>
      <c r="P17" s="6"/>
      <c r="Q17" s="6"/>
      <c r="R17" s="6"/>
      <c r="S17" s="6"/>
      <c r="T17" s="6"/>
    </row>
    <row r="18" spans="1:20" ht="16.5" customHeight="1">
      <c r="A18" s="15">
        <f t="shared" si="0"/>
        <v>231.5199999999999</v>
      </c>
      <c r="B18" s="16">
        <f t="shared" si="1"/>
        <v>-0.4799999999999942</v>
      </c>
      <c r="C18" s="17">
        <f t="shared" si="14"/>
        <v>0.3</v>
      </c>
      <c r="D18" s="15">
        <f t="shared" si="3"/>
        <v>232.01999999999944</v>
      </c>
      <c r="E18" s="16">
        <f t="shared" si="4"/>
        <v>0.020000000000006082</v>
      </c>
      <c r="F18" s="18">
        <f t="shared" si="15"/>
        <v>4.909999999999999</v>
      </c>
      <c r="G18" s="15">
        <f t="shared" si="6"/>
        <v>232.519999999999</v>
      </c>
      <c r="H18" s="16">
        <f t="shared" si="7"/>
        <v>0.5200000000000063</v>
      </c>
      <c r="I18" s="18">
        <f t="shared" si="16"/>
        <v>13.69999999999999</v>
      </c>
      <c r="J18" s="15">
        <f t="shared" si="9"/>
        <v>233.01999999999853</v>
      </c>
      <c r="K18" s="16">
        <f t="shared" si="10"/>
        <v>1.0200000000000067</v>
      </c>
      <c r="L18" s="18">
        <f t="shared" si="17"/>
        <v>25.370000000000008</v>
      </c>
      <c r="M18" s="4">
        <f t="shared" si="12"/>
        <v>232.59999999999994</v>
      </c>
      <c r="N18" s="44">
        <v>2.25</v>
      </c>
      <c r="O18" s="39">
        <f t="shared" si="13"/>
        <v>15.3</v>
      </c>
      <c r="P18" s="6"/>
      <c r="Q18" s="6"/>
      <c r="R18" s="6"/>
      <c r="S18" s="6"/>
      <c r="T18" s="6"/>
    </row>
    <row r="19" spans="1:20" ht="16.5" customHeight="1">
      <c r="A19" s="15">
        <f t="shared" si="0"/>
        <v>231.5299999999999</v>
      </c>
      <c r="B19" s="16">
        <f t="shared" si="1"/>
        <v>-0.4699999999999942</v>
      </c>
      <c r="C19" s="17">
        <f t="shared" si="14"/>
        <v>0.35</v>
      </c>
      <c r="D19" s="15">
        <f t="shared" si="3"/>
        <v>232.02999999999943</v>
      </c>
      <c r="E19" s="16">
        <f t="shared" si="4"/>
        <v>0.030000000000006084</v>
      </c>
      <c r="F19" s="18">
        <f t="shared" si="15"/>
        <v>5.0649999999999995</v>
      </c>
      <c r="G19" s="15">
        <f t="shared" si="6"/>
        <v>232.52999999999898</v>
      </c>
      <c r="H19" s="16">
        <f t="shared" si="7"/>
        <v>0.5300000000000064</v>
      </c>
      <c r="I19" s="18">
        <f t="shared" si="16"/>
        <v>13.89999999999999</v>
      </c>
      <c r="J19" s="15">
        <f t="shared" si="9"/>
        <v>233.02999999999852</v>
      </c>
      <c r="K19" s="16">
        <f t="shared" si="10"/>
        <v>1.0300000000000067</v>
      </c>
      <c r="L19" s="18">
        <f t="shared" si="17"/>
        <v>25.65500000000001</v>
      </c>
      <c r="M19" s="4">
        <f t="shared" si="12"/>
        <v>232.69999999999993</v>
      </c>
      <c r="N19" s="44">
        <v>2.25</v>
      </c>
      <c r="O19" s="39">
        <f t="shared" si="13"/>
        <v>17.55</v>
      </c>
      <c r="P19" s="6"/>
      <c r="Q19" s="6"/>
      <c r="R19" s="6"/>
      <c r="S19" s="6"/>
      <c r="T19" s="6"/>
    </row>
    <row r="20" spans="1:20" ht="16.5" customHeight="1">
      <c r="A20" s="15">
        <f t="shared" si="0"/>
        <v>231.53999999999988</v>
      </c>
      <c r="B20" s="16">
        <f t="shared" si="1"/>
        <v>-0.4599999999999942</v>
      </c>
      <c r="C20" s="17">
        <f t="shared" si="14"/>
        <v>0.39999999999999997</v>
      </c>
      <c r="D20" s="15">
        <f t="shared" si="3"/>
        <v>232.03999999999942</v>
      </c>
      <c r="E20" s="16">
        <f t="shared" si="4"/>
        <v>0.040000000000006086</v>
      </c>
      <c r="F20" s="18">
        <f t="shared" si="15"/>
        <v>5.22</v>
      </c>
      <c r="G20" s="15">
        <f t="shared" si="6"/>
        <v>232.53999999999897</v>
      </c>
      <c r="H20" s="16">
        <f t="shared" si="7"/>
        <v>0.5400000000000064</v>
      </c>
      <c r="I20" s="18">
        <f t="shared" si="16"/>
        <v>14.099999999999989</v>
      </c>
      <c r="J20" s="15">
        <f t="shared" si="9"/>
        <v>233.0399999999985</v>
      </c>
      <c r="K20" s="16">
        <f t="shared" si="10"/>
        <v>1.0400000000000067</v>
      </c>
      <c r="L20" s="18">
        <f t="shared" si="17"/>
        <v>25.94000000000001</v>
      </c>
      <c r="M20" s="4">
        <f t="shared" si="12"/>
        <v>232.79999999999993</v>
      </c>
      <c r="N20" s="44">
        <v>2.5</v>
      </c>
      <c r="O20" s="39">
        <f t="shared" si="13"/>
        <v>19.8</v>
      </c>
      <c r="P20" s="6"/>
      <c r="Q20" s="6"/>
      <c r="R20" s="6"/>
      <c r="S20" s="6"/>
      <c r="T20" s="6"/>
    </row>
    <row r="21" spans="1:20" ht="16.5" customHeight="1">
      <c r="A21" s="15">
        <f t="shared" si="0"/>
        <v>231.54999999999987</v>
      </c>
      <c r="B21" s="16">
        <f t="shared" si="1"/>
        <v>-0.4499999999999942</v>
      </c>
      <c r="C21" s="17">
        <f t="shared" si="14"/>
        <v>0.44999999999999996</v>
      </c>
      <c r="D21" s="15">
        <f t="shared" si="3"/>
        <v>232.04999999999941</v>
      </c>
      <c r="E21" s="16">
        <f t="shared" si="4"/>
        <v>0.05000000000000609</v>
      </c>
      <c r="F21" s="18">
        <f t="shared" si="15"/>
        <v>5.375</v>
      </c>
      <c r="G21" s="15">
        <f t="shared" si="6"/>
        <v>232.54999999999896</v>
      </c>
      <c r="H21" s="16">
        <f t="shared" si="7"/>
        <v>0.5500000000000064</v>
      </c>
      <c r="I21" s="18">
        <f t="shared" si="16"/>
        <v>14.299999999999988</v>
      </c>
      <c r="J21" s="15">
        <f t="shared" si="9"/>
        <v>233.0499999999985</v>
      </c>
      <c r="K21" s="16">
        <f t="shared" si="10"/>
        <v>1.0500000000000067</v>
      </c>
      <c r="L21" s="18">
        <f t="shared" si="17"/>
        <v>26.22500000000001</v>
      </c>
      <c r="M21" s="4">
        <f t="shared" si="12"/>
        <v>232.89999999999992</v>
      </c>
      <c r="N21" s="44">
        <v>2.5</v>
      </c>
      <c r="O21" s="39">
        <f t="shared" si="13"/>
        <v>22.3</v>
      </c>
      <c r="P21" s="6"/>
      <c r="Q21" s="6"/>
      <c r="R21" s="6"/>
      <c r="S21" s="6"/>
      <c r="T21" s="6"/>
    </row>
    <row r="22" spans="1:20" ht="16.5" customHeight="1">
      <c r="A22" s="15">
        <f t="shared" si="0"/>
        <v>231.55999999999986</v>
      </c>
      <c r="B22" s="16">
        <f t="shared" si="1"/>
        <v>-0.4399999999999942</v>
      </c>
      <c r="C22" s="17">
        <f t="shared" si="14"/>
        <v>0.49999999999999994</v>
      </c>
      <c r="D22" s="15">
        <f t="shared" si="3"/>
        <v>232.0599999999994</v>
      </c>
      <c r="E22" s="16">
        <f t="shared" si="4"/>
        <v>0.06000000000000609</v>
      </c>
      <c r="F22" s="18">
        <f t="shared" si="15"/>
        <v>5.53</v>
      </c>
      <c r="G22" s="15">
        <f t="shared" si="6"/>
        <v>232.55999999999895</v>
      </c>
      <c r="H22" s="16">
        <f t="shared" si="7"/>
        <v>0.5600000000000064</v>
      </c>
      <c r="I22" s="18">
        <f t="shared" si="16"/>
        <v>14.499999999999988</v>
      </c>
      <c r="J22" s="15">
        <f t="shared" si="9"/>
        <v>233.0599999999985</v>
      </c>
      <c r="K22" s="16">
        <f t="shared" si="10"/>
        <v>1.0600000000000067</v>
      </c>
      <c r="L22" s="18">
        <f t="shared" si="17"/>
        <v>26.51000000000001</v>
      </c>
      <c r="M22" s="4">
        <f t="shared" si="12"/>
        <v>232.99999999999991</v>
      </c>
      <c r="N22" s="44">
        <v>2.85</v>
      </c>
      <c r="O22" s="39">
        <f t="shared" si="13"/>
        <v>24.8</v>
      </c>
      <c r="P22" s="6"/>
      <c r="Q22" s="6"/>
      <c r="R22" s="6"/>
      <c r="S22" s="6"/>
      <c r="T22" s="6"/>
    </row>
    <row r="23" spans="1:20" ht="16.5" customHeight="1">
      <c r="A23" s="15">
        <f t="shared" si="0"/>
        <v>231.56999999999985</v>
      </c>
      <c r="B23" s="16">
        <f t="shared" si="1"/>
        <v>-0.42999999999999416</v>
      </c>
      <c r="C23" s="17">
        <f t="shared" si="14"/>
        <v>0.5499999999999999</v>
      </c>
      <c r="D23" s="15">
        <f t="shared" si="3"/>
        <v>232.0699999999994</v>
      </c>
      <c r="E23" s="16">
        <f t="shared" si="4"/>
        <v>0.07000000000000609</v>
      </c>
      <c r="F23" s="18">
        <f t="shared" si="15"/>
        <v>5.6850000000000005</v>
      </c>
      <c r="G23" s="15">
        <f t="shared" si="6"/>
        <v>232.56999999999894</v>
      </c>
      <c r="H23" s="16">
        <f t="shared" si="7"/>
        <v>0.5700000000000064</v>
      </c>
      <c r="I23" s="18">
        <f t="shared" si="16"/>
        <v>14.699999999999987</v>
      </c>
      <c r="J23" s="15">
        <f t="shared" si="9"/>
        <v>233.0699999999985</v>
      </c>
      <c r="K23" s="16">
        <f t="shared" si="10"/>
        <v>1.0700000000000067</v>
      </c>
      <c r="L23" s="18">
        <f t="shared" si="17"/>
        <v>26.79500000000001</v>
      </c>
      <c r="M23" s="4">
        <f t="shared" si="12"/>
        <v>233.0999999999999</v>
      </c>
      <c r="N23" s="44">
        <v>2.85</v>
      </c>
      <c r="O23" s="39">
        <f t="shared" si="13"/>
        <v>27.650000000000002</v>
      </c>
      <c r="P23" s="6"/>
      <c r="Q23" s="6"/>
      <c r="R23" s="6"/>
      <c r="S23" s="6"/>
      <c r="T23" s="6"/>
    </row>
    <row r="24" spans="1:20" ht="16.5" customHeight="1">
      <c r="A24" s="15">
        <f t="shared" si="0"/>
        <v>231.57999999999984</v>
      </c>
      <c r="B24" s="16">
        <f t="shared" si="1"/>
        <v>-0.41999999999999416</v>
      </c>
      <c r="C24" s="17">
        <f t="shared" si="14"/>
        <v>0.6</v>
      </c>
      <c r="D24" s="15">
        <f t="shared" si="3"/>
        <v>232.0799999999994</v>
      </c>
      <c r="E24" s="16">
        <f t="shared" si="4"/>
        <v>0.08000000000000608</v>
      </c>
      <c r="F24" s="18">
        <f t="shared" si="15"/>
        <v>5.840000000000001</v>
      </c>
      <c r="G24" s="15">
        <f t="shared" si="6"/>
        <v>232.57999999999893</v>
      </c>
      <c r="H24" s="16">
        <f t="shared" si="7"/>
        <v>0.5800000000000064</v>
      </c>
      <c r="I24" s="18">
        <f t="shared" si="16"/>
        <v>14.899999999999986</v>
      </c>
      <c r="J24" s="15">
        <f t="shared" si="9"/>
        <v>233.07999999999848</v>
      </c>
      <c r="K24" s="16">
        <f t="shared" si="10"/>
        <v>1.0800000000000067</v>
      </c>
      <c r="L24" s="18">
        <f t="shared" si="17"/>
        <v>27.08000000000001</v>
      </c>
      <c r="M24" s="4">
        <f t="shared" si="12"/>
        <v>233.1999999999999</v>
      </c>
      <c r="N24" s="44">
        <v>3.25</v>
      </c>
      <c r="O24" s="39">
        <f t="shared" si="13"/>
        <v>30.500000000000004</v>
      </c>
      <c r="P24" s="6"/>
      <c r="Q24" s="6"/>
      <c r="R24" s="6"/>
      <c r="S24" s="6"/>
      <c r="T24" s="6"/>
    </row>
    <row r="25" spans="1:20" ht="16.5" customHeight="1">
      <c r="A25" s="15">
        <f t="shared" si="0"/>
        <v>231.58999999999983</v>
      </c>
      <c r="B25" s="16">
        <f t="shared" si="1"/>
        <v>-0.40999999999999415</v>
      </c>
      <c r="C25" s="17">
        <f t="shared" si="14"/>
        <v>0.65</v>
      </c>
      <c r="D25" s="15">
        <f t="shared" si="3"/>
        <v>232.08999999999938</v>
      </c>
      <c r="E25" s="16">
        <f t="shared" si="4"/>
        <v>0.09000000000000608</v>
      </c>
      <c r="F25" s="18">
        <f t="shared" si="15"/>
        <v>5.995000000000001</v>
      </c>
      <c r="G25" s="15">
        <f t="shared" si="6"/>
        <v>232.58999999999892</v>
      </c>
      <c r="H25" s="16">
        <f t="shared" si="7"/>
        <v>0.5900000000000064</v>
      </c>
      <c r="I25" s="18">
        <f t="shared" si="16"/>
        <v>15.099999999999985</v>
      </c>
      <c r="J25" s="15">
        <f t="shared" si="9"/>
        <v>233.08999999999847</v>
      </c>
      <c r="K25" s="16">
        <f t="shared" si="10"/>
        <v>1.0900000000000067</v>
      </c>
      <c r="L25" s="18">
        <f t="shared" si="17"/>
        <v>27.36500000000001</v>
      </c>
      <c r="M25" s="4">
        <f t="shared" si="12"/>
        <v>233.2999999999999</v>
      </c>
      <c r="N25" s="44">
        <v>3.25</v>
      </c>
      <c r="O25" s="39">
        <f t="shared" si="13"/>
        <v>33.75</v>
      </c>
      <c r="P25" s="6"/>
      <c r="Q25" s="6"/>
      <c r="R25" s="6"/>
      <c r="S25" s="6"/>
      <c r="T25" s="6"/>
    </row>
    <row r="26" spans="1:20" ht="16.5" customHeight="1">
      <c r="A26" s="19">
        <f t="shared" si="0"/>
        <v>231.59999999999982</v>
      </c>
      <c r="B26" s="20">
        <f t="shared" si="1"/>
        <v>-0.39999999999999414</v>
      </c>
      <c r="C26" s="21">
        <f t="shared" si="14"/>
        <v>0.7000000000000001</v>
      </c>
      <c r="D26" s="19">
        <f t="shared" si="3"/>
        <v>232.09999999999937</v>
      </c>
      <c r="E26" s="20">
        <f t="shared" si="4"/>
        <v>0.10000000000000607</v>
      </c>
      <c r="F26" s="21">
        <f t="shared" si="15"/>
        <v>6.150000000000001</v>
      </c>
      <c r="G26" s="19">
        <f t="shared" si="6"/>
        <v>232.59999999999891</v>
      </c>
      <c r="H26" s="20">
        <f t="shared" si="7"/>
        <v>0.6000000000000064</v>
      </c>
      <c r="I26" s="21">
        <f t="shared" si="16"/>
        <v>15.299999999999985</v>
      </c>
      <c r="J26" s="19">
        <f t="shared" si="9"/>
        <v>233.09999999999846</v>
      </c>
      <c r="K26" s="20">
        <f t="shared" si="10"/>
        <v>1.1000000000000068</v>
      </c>
      <c r="L26" s="21">
        <f t="shared" si="17"/>
        <v>27.65000000000001</v>
      </c>
      <c r="M26" s="4">
        <f t="shared" si="12"/>
        <v>233.3999999999999</v>
      </c>
      <c r="N26" s="44">
        <v>3.9</v>
      </c>
      <c r="O26" s="39">
        <f t="shared" si="13"/>
        <v>37</v>
      </c>
      <c r="P26" s="6"/>
      <c r="Q26" s="6"/>
      <c r="R26" s="6"/>
      <c r="S26" s="6"/>
      <c r="T26" s="6"/>
    </row>
    <row r="27" spans="1:20" ht="16.5" customHeight="1">
      <c r="A27" s="22">
        <f t="shared" si="0"/>
        <v>231.60999999999981</v>
      </c>
      <c r="B27" s="23">
        <f t="shared" si="1"/>
        <v>-0.38999999999999413</v>
      </c>
      <c r="C27" s="24">
        <f aca="true" t="shared" si="18" ref="C27:C36">+C26+$N$8/10</f>
        <v>0.77</v>
      </c>
      <c r="D27" s="22">
        <f t="shared" si="3"/>
        <v>232.10999999999936</v>
      </c>
      <c r="E27" s="23">
        <f t="shared" si="4"/>
        <v>0.11000000000000607</v>
      </c>
      <c r="F27" s="25">
        <f aca="true" t="shared" si="19" ref="F27:F36">+F26+$N$13/10</f>
        <v>6.3050000000000015</v>
      </c>
      <c r="G27" s="22">
        <f t="shared" si="6"/>
        <v>232.6099999999989</v>
      </c>
      <c r="H27" s="23">
        <f t="shared" si="7"/>
        <v>0.6100000000000064</v>
      </c>
      <c r="I27" s="13">
        <f aca="true" t="shared" si="20" ref="I27:I36">+I26+$N$18/10</f>
        <v>15.524999999999984</v>
      </c>
      <c r="J27" s="22">
        <f t="shared" si="9"/>
        <v>233.10999999999845</v>
      </c>
      <c r="K27" s="23">
        <f t="shared" si="10"/>
        <v>1.1100000000000068</v>
      </c>
      <c r="L27" s="13">
        <f aca="true" t="shared" si="21" ref="L27:L36">+L26+$N$23/10</f>
        <v>27.93500000000001</v>
      </c>
      <c r="M27" s="4">
        <f t="shared" si="12"/>
        <v>233.4999999999999</v>
      </c>
      <c r="N27" s="44">
        <v>3.9</v>
      </c>
      <c r="O27" s="39">
        <f t="shared" si="13"/>
        <v>40.9</v>
      </c>
      <c r="P27" s="6"/>
      <c r="Q27" s="6"/>
      <c r="R27" s="6"/>
      <c r="S27" s="6"/>
      <c r="T27" s="6"/>
    </row>
    <row r="28" spans="1:20" ht="16.5" customHeight="1">
      <c r="A28" s="15">
        <f t="shared" si="0"/>
        <v>231.6199999999998</v>
      </c>
      <c r="B28" s="16">
        <f t="shared" si="1"/>
        <v>-0.3799999999999941</v>
      </c>
      <c r="C28" s="17">
        <f t="shared" si="18"/>
        <v>0.84</v>
      </c>
      <c r="D28" s="15">
        <f t="shared" si="3"/>
        <v>232.11999999999935</v>
      </c>
      <c r="E28" s="16">
        <f t="shared" si="4"/>
        <v>0.12000000000000606</v>
      </c>
      <c r="F28" s="18">
        <f t="shared" si="19"/>
        <v>6.460000000000002</v>
      </c>
      <c r="G28" s="15">
        <f t="shared" si="6"/>
        <v>232.6199999999989</v>
      </c>
      <c r="H28" s="16">
        <f t="shared" si="7"/>
        <v>0.6200000000000064</v>
      </c>
      <c r="I28" s="18">
        <f t="shared" si="20"/>
        <v>15.749999999999984</v>
      </c>
      <c r="J28" s="15">
        <f t="shared" si="9"/>
        <v>233.11999999999844</v>
      </c>
      <c r="K28" s="16">
        <f t="shared" si="10"/>
        <v>1.1200000000000068</v>
      </c>
      <c r="L28" s="18">
        <f t="shared" si="21"/>
        <v>28.22000000000001</v>
      </c>
      <c r="M28" s="4">
        <f t="shared" si="12"/>
        <v>233.59999999999988</v>
      </c>
      <c r="N28" s="44">
        <v>4.35</v>
      </c>
      <c r="O28" s="39">
        <f t="shared" si="13"/>
        <v>44.8</v>
      </c>
      <c r="P28" s="6"/>
      <c r="Q28" s="6"/>
      <c r="R28" s="6"/>
      <c r="S28" s="6"/>
      <c r="T28" s="6"/>
    </row>
    <row r="29" spans="1:20" ht="16.5" customHeight="1">
      <c r="A29" s="15">
        <f t="shared" si="0"/>
        <v>231.6299999999998</v>
      </c>
      <c r="B29" s="16">
        <f t="shared" si="1"/>
        <v>-0.3699999999999941</v>
      </c>
      <c r="C29" s="17">
        <f t="shared" si="18"/>
        <v>0.9099999999999999</v>
      </c>
      <c r="D29" s="15">
        <f t="shared" si="3"/>
        <v>232.12999999999934</v>
      </c>
      <c r="E29" s="16">
        <f t="shared" si="4"/>
        <v>0.13000000000000606</v>
      </c>
      <c r="F29" s="18">
        <f t="shared" si="19"/>
        <v>6.615000000000002</v>
      </c>
      <c r="G29" s="15">
        <f t="shared" si="6"/>
        <v>232.6299999999989</v>
      </c>
      <c r="H29" s="16">
        <f t="shared" si="7"/>
        <v>0.6300000000000064</v>
      </c>
      <c r="I29" s="18">
        <f t="shared" si="20"/>
        <v>15.974999999999984</v>
      </c>
      <c r="J29" s="15">
        <f t="shared" si="9"/>
        <v>233.12999999999843</v>
      </c>
      <c r="K29" s="16">
        <f t="shared" si="10"/>
        <v>1.1300000000000068</v>
      </c>
      <c r="L29" s="18">
        <f t="shared" si="21"/>
        <v>28.50500000000001</v>
      </c>
      <c r="M29" s="4">
        <f t="shared" si="12"/>
        <v>233.69999999999987</v>
      </c>
      <c r="N29" s="44">
        <v>4.35</v>
      </c>
      <c r="O29" s="39">
        <f t="shared" si="13"/>
        <v>49.15</v>
      </c>
      <c r="P29" s="6"/>
      <c r="Q29" s="6"/>
      <c r="R29" s="6"/>
      <c r="S29" s="6"/>
      <c r="T29" s="6"/>
    </row>
    <row r="30" spans="1:20" ht="16.5" customHeight="1">
      <c r="A30" s="15">
        <f t="shared" si="0"/>
        <v>231.6399999999998</v>
      </c>
      <c r="B30" s="16">
        <f t="shared" si="1"/>
        <v>-0.3599999999999941</v>
      </c>
      <c r="C30" s="17">
        <f t="shared" si="18"/>
        <v>0.9799999999999999</v>
      </c>
      <c r="D30" s="15">
        <f t="shared" si="3"/>
        <v>232.13999999999933</v>
      </c>
      <c r="E30" s="16">
        <f t="shared" si="4"/>
        <v>0.14000000000000606</v>
      </c>
      <c r="F30" s="18">
        <f t="shared" si="19"/>
        <v>6.770000000000002</v>
      </c>
      <c r="G30" s="15">
        <f t="shared" si="6"/>
        <v>232.63999999999888</v>
      </c>
      <c r="H30" s="16">
        <f t="shared" si="7"/>
        <v>0.6400000000000065</v>
      </c>
      <c r="I30" s="18">
        <f t="shared" si="20"/>
        <v>16.199999999999985</v>
      </c>
      <c r="J30" s="15">
        <f t="shared" si="9"/>
        <v>233.13999999999842</v>
      </c>
      <c r="K30" s="16">
        <f t="shared" si="10"/>
        <v>1.1400000000000068</v>
      </c>
      <c r="L30" s="18">
        <f t="shared" si="21"/>
        <v>28.79000000000001</v>
      </c>
      <c r="M30" s="4">
        <f t="shared" si="12"/>
        <v>233.79999999999987</v>
      </c>
      <c r="N30" s="44">
        <v>5.45</v>
      </c>
      <c r="O30" s="39">
        <f t="shared" si="13"/>
        <v>53.5</v>
      </c>
      <c r="P30" s="6"/>
      <c r="Q30" s="6"/>
      <c r="R30" s="6"/>
      <c r="S30" s="6"/>
      <c r="T30" s="6"/>
    </row>
    <row r="31" spans="1:20" ht="16.5" customHeight="1">
      <c r="A31" s="15">
        <f t="shared" si="0"/>
        <v>231.64999999999978</v>
      </c>
      <c r="B31" s="16">
        <f t="shared" si="1"/>
        <v>-0.3499999999999941</v>
      </c>
      <c r="C31" s="17">
        <f t="shared" si="18"/>
        <v>1.0499999999999998</v>
      </c>
      <c r="D31" s="15">
        <f t="shared" si="3"/>
        <v>232.14999999999932</v>
      </c>
      <c r="E31" s="16">
        <f t="shared" si="4"/>
        <v>0.15000000000000607</v>
      </c>
      <c r="F31" s="18">
        <f t="shared" si="19"/>
        <v>6.9250000000000025</v>
      </c>
      <c r="G31" s="15">
        <f t="shared" si="6"/>
        <v>232.64999999999887</v>
      </c>
      <c r="H31" s="16">
        <f t="shared" si="7"/>
        <v>0.6500000000000065</v>
      </c>
      <c r="I31" s="18">
        <f t="shared" si="20"/>
        <v>16.424999999999986</v>
      </c>
      <c r="J31" s="15">
        <f t="shared" si="9"/>
        <v>233.1499999999984</v>
      </c>
      <c r="K31" s="16">
        <f t="shared" si="10"/>
        <v>1.1500000000000068</v>
      </c>
      <c r="L31" s="18">
        <f t="shared" si="21"/>
        <v>29.07500000000001</v>
      </c>
      <c r="M31" s="4">
        <f t="shared" si="12"/>
        <v>233.89999999999986</v>
      </c>
      <c r="N31" s="44">
        <v>5.45</v>
      </c>
      <c r="O31" s="39">
        <f t="shared" si="13"/>
        <v>58.95</v>
      </c>
      <c r="P31" s="6"/>
      <c r="Q31" s="6"/>
      <c r="R31" s="6"/>
      <c r="S31" s="6"/>
      <c r="T31" s="6"/>
    </row>
    <row r="32" spans="1:20" ht="16.5" customHeight="1">
      <c r="A32" s="15">
        <f t="shared" si="0"/>
        <v>231.65999999999977</v>
      </c>
      <c r="B32" s="16">
        <f t="shared" si="1"/>
        <v>-0.3399999999999941</v>
      </c>
      <c r="C32" s="17">
        <f t="shared" si="18"/>
        <v>1.1199999999999999</v>
      </c>
      <c r="D32" s="15">
        <f t="shared" si="3"/>
        <v>232.15999999999931</v>
      </c>
      <c r="E32" s="16">
        <f t="shared" si="4"/>
        <v>0.16000000000000608</v>
      </c>
      <c r="F32" s="18">
        <f t="shared" si="19"/>
        <v>7.080000000000003</v>
      </c>
      <c r="G32" s="15">
        <f t="shared" si="6"/>
        <v>232.65999999999886</v>
      </c>
      <c r="H32" s="16">
        <f t="shared" si="7"/>
        <v>0.6600000000000065</v>
      </c>
      <c r="I32" s="18">
        <f t="shared" si="20"/>
        <v>16.649999999999988</v>
      </c>
      <c r="J32" s="15">
        <f t="shared" si="9"/>
        <v>233.1599999999984</v>
      </c>
      <c r="K32" s="16">
        <f t="shared" si="10"/>
        <v>1.1600000000000068</v>
      </c>
      <c r="L32" s="18">
        <f t="shared" si="21"/>
        <v>29.36000000000001</v>
      </c>
      <c r="M32" s="4">
        <f t="shared" si="12"/>
        <v>233.99999999999986</v>
      </c>
      <c r="N32" s="44">
        <v>6.3</v>
      </c>
      <c r="O32" s="39">
        <f t="shared" si="13"/>
        <v>64.4</v>
      </c>
      <c r="P32" s="6"/>
      <c r="Q32" s="6"/>
      <c r="R32" s="6"/>
      <c r="S32" s="6"/>
      <c r="T32" s="6"/>
    </row>
    <row r="33" spans="1:20" ht="16.5" customHeight="1">
      <c r="A33" s="15">
        <f t="shared" si="0"/>
        <v>231.66999999999976</v>
      </c>
      <c r="B33" s="16">
        <f t="shared" si="1"/>
        <v>-0.3299999999999941</v>
      </c>
      <c r="C33" s="17">
        <f t="shared" si="18"/>
        <v>1.19</v>
      </c>
      <c r="D33" s="15">
        <f t="shared" si="3"/>
        <v>232.1699999999993</v>
      </c>
      <c r="E33" s="16">
        <f t="shared" si="4"/>
        <v>0.1700000000000061</v>
      </c>
      <c r="F33" s="18">
        <f t="shared" si="19"/>
        <v>7.235000000000003</v>
      </c>
      <c r="G33" s="15">
        <f t="shared" si="6"/>
        <v>232.66999999999885</v>
      </c>
      <c r="H33" s="16">
        <f t="shared" si="7"/>
        <v>0.6700000000000065</v>
      </c>
      <c r="I33" s="18">
        <f t="shared" si="20"/>
        <v>16.87499999999999</v>
      </c>
      <c r="J33" s="15">
        <f t="shared" si="9"/>
        <v>233.1699999999984</v>
      </c>
      <c r="K33" s="16">
        <f t="shared" si="10"/>
        <v>1.1700000000000068</v>
      </c>
      <c r="L33" s="18">
        <f t="shared" si="21"/>
        <v>29.64500000000001</v>
      </c>
      <c r="M33" s="4">
        <f t="shared" si="12"/>
        <v>234.09999999999985</v>
      </c>
      <c r="N33" s="44">
        <v>6.3</v>
      </c>
      <c r="O33" s="39">
        <f t="shared" si="13"/>
        <v>70.7</v>
      </c>
      <c r="P33" s="6"/>
      <c r="Q33" s="6"/>
      <c r="R33" s="6"/>
      <c r="S33" s="6"/>
      <c r="T33" s="6"/>
    </row>
    <row r="34" spans="1:20" ht="16.5" customHeight="1">
      <c r="A34" s="15">
        <f t="shared" si="0"/>
        <v>231.67999999999975</v>
      </c>
      <c r="B34" s="16">
        <f t="shared" si="1"/>
        <v>-0.31999999999999407</v>
      </c>
      <c r="C34" s="17">
        <f t="shared" si="18"/>
        <v>1.26</v>
      </c>
      <c r="D34" s="15">
        <f t="shared" si="3"/>
        <v>232.1799999999993</v>
      </c>
      <c r="E34" s="16">
        <f t="shared" si="4"/>
        <v>0.1800000000000061</v>
      </c>
      <c r="F34" s="18">
        <f t="shared" si="19"/>
        <v>7.390000000000003</v>
      </c>
      <c r="G34" s="15">
        <f t="shared" si="6"/>
        <v>232.67999999999884</v>
      </c>
      <c r="H34" s="16">
        <f t="shared" si="7"/>
        <v>0.6800000000000065</v>
      </c>
      <c r="I34" s="18">
        <f t="shared" si="20"/>
        <v>17.09999999999999</v>
      </c>
      <c r="J34" s="15">
        <f t="shared" si="9"/>
        <v>233.1799999999984</v>
      </c>
      <c r="K34" s="16">
        <f t="shared" si="10"/>
        <v>1.1800000000000068</v>
      </c>
      <c r="L34" s="18">
        <f t="shared" si="21"/>
        <v>29.93000000000001</v>
      </c>
      <c r="M34" s="4">
        <f t="shared" si="12"/>
        <v>234.19999999999985</v>
      </c>
      <c r="N34" s="44">
        <v>7.75</v>
      </c>
      <c r="O34" s="39">
        <f t="shared" si="13"/>
        <v>77</v>
      </c>
      <c r="P34" s="6"/>
      <c r="Q34" s="6"/>
      <c r="R34" s="6"/>
      <c r="S34" s="6"/>
      <c r="T34" s="6"/>
    </row>
    <row r="35" spans="1:20" ht="16.5" customHeight="1">
      <c r="A35" s="15">
        <f t="shared" si="0"/>
        <v>231.68999999999974</v>
      </c>
      <c r="B35" s="16">
        <f t="shared" si="1"/>
        <v>-0.30999999999999406</v>
      </c>
      <c r="C35" s="17">
        <f t="shared" si="18"/>
        <v>1.33</v>
      </c>
      <c r="D35" s="15">
        <f t="shared" si="3"/>
        <v>232.1899999999993</v>
      </c>
      <c r="E35" s="16">
        <f t="shared" si="4"/>
        <v>0.1900000000000061</v>
      </c>
      <c r="F35" s="18">
        <f t="shared" si="19"/>
        <v>7.5450000000000035</v>
      </c>
      <c r="G35" s="15">
        <f t="shared" si="6"/>
        <v>232.68999999999883</v>
      </c>
      <c r="H35" s="16">
        <f t="shared" si="7"/>
        <v>0.6900000000000065</v>
      </c>
      <c r="I35" s="18">
        <f t="shared" si="20"/>
        <v>17.324999999999992</v>
      </c>
      <c r="J35" s="15">
        <f t="shared" si="9"/>
        <v>233.18999999999838</v>
      </c>
      <c r="K35" s="16">
        <f t="shared" si="10"/>
        <v>1.1900000000000068</v>
      </c>
      <c r="L35" s="18">
        <f t="shared" si="21"/>
        <v>30.21500000000001</v>
      </c>
      <c r="M35" s="4">
        <f t="shared" si="12"/>
        <v>234.29999999999984</v>
      </c>
      <c r="N35" s="44">
        <v>7.75</v>
      </c>
      <c r="O35" s="39">
        <f t="shared" si="13"/>
        <v>84.75</v>
      </c>
      <c r="P35" s="6"/>
      <c r="Q35" s="6"/>
      <c r="R35" s="6"/>
      <c r="S35" s="6"/>
      <c r="T35" s="6"/>
    </row>
    <row r="36" spans="1:20" ht="16.5" customHeight="1">
      <c r="A36" s="19">
        <f t="shared" si="0"/>
        <v>231.69999999999973</v>
      </c>
      <c r="B36" s="20">
        <f t="shared" si="1"/>
        <v>-0.29999999999999405</v>
      </c>
      <c r="C36" s="21">
        <f t="shared" si="18"/>
        <v>1.4000000000000001</v>
      </c>
      <c r="D36" s="19">
        <f t="shared" si="3"/>
        <v>232.19999999999928</v>
      </c>
      <c r="E36" s="20">
        <f t="shared" si="4"/>
        <v>0.20000000000000612</v>
      </c>
      <c r="F36" s="21">
        <f t="shared" si="19"/>
        <v>7.700000000000004</v>
      </c>
      <c r="G36" s="19">
        <f t="shared" si="6"/>
        <v>232.69999999999882</v>
      </c>
      <c r="H36" s="20">
        <f t="shared" si="7"/>
        <v>0.7000000000000065</v>
      </c>
      <c r="I36" s="21">
        <f t="shared" si="20"/>
        <v>17.549999999999994</v>
      </c>
      <c r="J36" s="19">
        <f t="shared" si="9"/>
        <v>233.19999999999837</v>
      </c>
      <c r="K36" s="20">
        <f t="shared" si="10"/>
        <v>1.2000000000000068</v>
      </c>
      <c r="L36" s="21">
        <f t="shared" si="21"/>
        <v>30.50000000000001</v>
      </c>
      <c r="M36" s="4">
        <f t="shared" si="12"/>
        <v>234.39999999999984</v>
      </c>
      <c r="N36" s="44">
        <v>9</v>
      </c>
      <c r="O36" s="39">
        <f t="shared" si="13"/>
        <v>92.5</v>
      </c>
      <c r="P36" s="6"/>
      <c r="Q36" s="6"/>
      <c r="R36" s="6"/>
      <c r="S36" s="6"/>
      <c r="T36" s="6"/>
    </row>
    <row r="37" spans="1:20" ht="16.5" customHeight="1">
      <c r="A37" s="22">
        <f t="shared" si="0"/>
        <v>231.70999999999972</v>
      </c>
      <c r="B37" s="23">
        <f t="shared" si="1"/>
        <v>-0.28999999999999404</v>
      </c>
      <c r="C37" s="24">
        <f aca="true" t="shared" si="22" ref="C37:C46">+C36+$N$9/10</f>
        <v>1.4800000000000002</v>
      </c>
      <c r="D37" s="22">
        <f t="shared" si="3"/>
        <v>232.20999999999927</v>
      </c>
      <c r="E37" s="23">
        <f t="shared" si="4"/>
        <v>0.21000000000000613</v>
      </c>
      <c r="F37" s="25">
        <f aca="true" t="shared" si="23" ref="F37:F46">+F36+$N$14/10</f>
        <v>7.8800000000000034</v>
      </c>
      <c r="G37" s="22">
        <f t="shared" si="6"/>
        <v>232.70999999999881</v>
      </c>
      <c r="H37" s="23">
        <f t="shared" si="7"/>
        <v>0.7100000000000065</v>
      </c>
      <c r="I37" s="13">
        <f aca="true" t="shared" si="24" ref="I37:I46">+I36+$N$19/10</f>
        <v>17.774999999999995</v>
      </c>
      <c r="J37" s="22">
        <f t="shared" si="9"/>
        <v>233.20999999999836</v>
      </c>
      <c r="K37" s="23">
        <f t="shared" si="10"/>
        <v>1.2100000000000068</v>
      </c>
      <c r="L37" s="13">
        <f aca="true" t="shared" si="25" ref="L37:L46">+L36+$N$24/10</f>
        <v>30.82500000000001</v>
      </c>
      <c r="M37" s="4">
        <f t="shared" si="12"/>
        <v>234.49999999999983</v>
      </c>
      <c r="N37" s="44">
        <v>9</v>
      </c>
      <c r="O37" s="39">
        <f t="shared" si="13"/>
        <v>101.5</v>
      </c>
      <c r="P37" s="6"/>
      <c r="Q37" s="6"/>
      <c r="R37" s="6"/>
      <c r="S37" s="6"/>
      <c r="T37" s="6"/>
    </row>
    <row r="38" spans="1:20" ht="16.5" customHeight="1">
      <c r="A38" s="15">
        <f t="shared" si="0"/>
        <v>231.71999999999971</v>
      </c>
      <c r="B38" s="16">
        <f t="shared" si="1"/>
        <v>-0.27999999999999403</v>
      </c>
      <c r="C38" s="17">
        <f t="shared" si="22"/>
        <v>1.5600000000000003</v>
      </c>
      <c r="D38" s="15">
        <f t="shared" si="3"/>
        <v>232.21999999999926</v>
      </c>
      <c r="E38" s="16">
        <f t="shared" si="4"/>
        <v>0.22000000000000614</v>
      </c>
      <c r="F38" s="18">
        <f t="shared" si="23"/>
        <v>8.060000000000004</v>
      </c>
      <c r="G38" s="15">
        <f t="shared" si="6"/>
        <v>232.7199999999988</v>
      </c>
      <c r="H38" s="16">
        <f t="shared" si="7"/>
        <v>0.7200000000000065</v>
      </c>
      <c r="I38" s="18">
        <f t="shared" si="24"/>
        <v>17.999999999999996</v>
      </c>
      <c r="J38" s="15">
        <f t="shared" si="9"/>
        <v>233.21999999999835</v>
      </c>
      <c r="K38" s="16">
        <f t="shared" si="10"/>
        <v>1.2200000000000069</v>
      </c>
      <c r="L38" s="18">
        <f t="shared" si="25"/>
        <v>31.15000000000001</v>
      </c>
      <c r="M38" s="4">
        <f t="shared" si="12"/>
        <v>234.59999999999982</v>
      </c>
      <c r="N38" s="44">
        <v>10.5</v>
      </c>
      <c r="O38" s="39">
        <f t="shared" si="13"/>
        <v>110.5</v>
      </c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231.7299999999997</v>
      </c>
      <c r="B39" s="16">
        <f aca="true" t="shared" si="27" ref="B39:B55">B38+0.01</f>
        <v>-0.269999999999994</v>
      </c>
      <c r="C39" s="17">
        <f t="shared" si="22"/>
        <v>1.6400000000000003</v>
      </c>
      <c r="D39" s="15">
        <f aca="true" t="shared" si="28" ref="D39:D55">+D38+0.01</f>
        <v>232.22999999999925</v>
      </c>
      <c r="E39" s="16">
        <f aca="true" t="shared" si="29" ref="E39:E55">E38+0.01</f>
        <v>0.23000000000000614</v>
      </c>
      <c r="F39" s="18">
        <f t="shared" si="23"/>
        <v>8.240000000000004</v>
      </c>
      <c r="G39" s="15">
        <f aca="true" t="shared" si="30" ref="G39:G55">+G38+0.01</f>
        <v>232.7299999999988</v>
      </c>
      <c r="H39" s="16">
        <f aca="true" t="shared" si="31" ref="H39:H55">H38+0.01</f>
        <v>0.7300000000000065</v>
      </c>
      <c r="I39" s="18">
        <f t="shared" si="24"/>
        <v>18.224999999999998</v>
      </c>
      <c r="J39" s="15">
        <f aca="true" t="shared" si="32" ref="J39:J55">+J38+0.01</f>
        <v>233.22999999999834</v>
      </c>
      <c r="K39" s="16">
        <f aca="true" t="shared" si="33" ref="K39:K55">K38+0.01</f>
        <v>1.2300000000000069</v>
      </c>
      <c r="L39" s="18">
        <f t="shared" si="25"/>
        <v>31.47500000000001</v>
      </c>
      <c r="M39" s="4">
        <f t="shared" si="12"/>
        <v>234.69999999999982</v>
      </c>
      <c r="N39" s="44">
        <v>10.5</v>
      </c>
      <c r="O39" s="39">
        <f t="shared" si="13"/>
        <v>121</v>
      </c>
      <c r="P39" s="6"/>
      <c r="Q39" s="6"/>
      <c r="R39" s="6"/>
      <c r="S39" s="6"/>
      <c r="T39" s="6"/>
    </row>
    <row r="40" spans="1:20" ht="16.5" customHeight="1">
      <c r="A40" s="15">
        <f t="shared" si="26"/>
        <v>231.7399999999997</v>
      </c>
      <c r="B40" s="16">
        <f t="shared" si="27"/>
        <v>-0.259999999999994</v>
      </c>
      <c r="C40" s="17">
        <f t="shared" si="22"/>
        <v>1.7200000000000004</v>
      </c>
      <c r="D40" s="15">
        <f t="shared" si="28"/>
        <v>232.23999999999924</v>
      </c>
      <c r="E40" s="16">
        <f t="shared" si="29"/>
        <v>0.24000000000000615</v>
      </c>
      <c r="F40" s="18">
        <f t="shared" si="23"/>
        <v>8.420000000000003</v>
      </c>
      <c r="G40" s="15">
        <f t="shared" si="30"/>
        <v>232.7399999999988</v>
      </c>
      <c r="H40" s="16">
        <f t="shared" si="31"/>
        <v>0.7400000000000065</v>
      </c>
      <c r="I40" s="18">
        <f t="shared" si="24"/>
        <v>18.45</v>
      </c>
      <c r="J40" s="15">
        <f t="shared" si="32"/>
        <v>233.23999999999833</v>
      </c>
      <c r="K40" s="16">
        <f t="shared" si="33"/>
        <v>1.2400000000000069</v>
      </c>
      <c r="L40" s="18">
        <f t="shared" si="25"/>
        <v>31.800000000000008</v>
      </c>
      <c r="M40" s="4">
        <f t="shared" si="12"/>
        <v>234.7999999999998</v>
      </c>
      <c r="N40" s="44">
        <v>11.5</v>
      </c>
      <c r="O40" s="39">
        <f t="shared" si="13"/>
        <v>131.5</v>
      </c>
      <c r="P40" s="6"/>
      <c r="Q40" s="6"/>
      <c r="R40" s="6"/>
      <c r="S40" s="6"/>
      <c r="T40" s="6"/>
    </row>
    <row r="41" spans="1:20" ht="16.5" customHeight="1">
      <c r="A41" s="15">
        <f t="shared" si="26"/>
        <v>231.7499999999997</v>
      </c>
      <c r="B41" s="16">
        <f t="shared" si="27"/>
        <v>-0.249999999999994</v>
      </c>
      <c r="C41" s="17">
        <f t="shared" si="22"/>
        <v>1.8000000000000005</v>
      </c>
      <c r="D41" s="15">
        <f t="shared" si="28"/>
        <v>232.24999999999923</v>
      </c>
      <c r="E41" s="16">
        <f t="shared" si="29"/>
        <v>0.25000000000000616</v>
      </c>
      <c r="F41" s="18">
        <f t="shared" si="23"/>
        <v>8.600000000000003</v>
      </c>
      <c r="G41" s="15">
        <f t="shared" si="30"/>
        <v>232.74999999999878</v>
      </c>
      <c r="H41" s="16">
        <f t="shared" si="31"/>
        <v>0.7500000000000066</v>
      </c>
      <c r="I41" s="18">
        <f t="shared" si="24"/>
        <v>18.675</v>
      </c>
      <c r="J41" s="15">
        <f t="shared" si="32"/>
        <v>233.24999999999832</v>
      </c>
      <c r="K41" s="16">
        <f t="shared" si="33"/>
        <v>1.2500000000000069</v>
      </c>
      <c r="L41" s="18">
        <f t="shared" si="25"/>
        <v>32.12500000000001</v>
      </c>
      <c r="M41" s="4">
        <f t="shared" si="12"/>
        <v>234.8999999999998</v>
      </c>
      <c r="N41" s="44">
        <v>11.5</v>
      </c>
      <c r="O41" s="39">
        <f t="shared" si="13"/>
        <v>143</v>
      </c>
      <c r="P41" s="6"/>
      <c r="Q41" s="6"/>
      <c r="R41" s="6"/>
      <c r="S41" s="6"/>
      <c r="T41" s="6"/>
    </row>
    <row r="42" spans="1:20" ht="16.5" customHeight="1">
      <c r="A42" s="15">
        <f t="shared" si="26"/>
        <v>231.75999999999968</v>
      </c>
      <c r="B42" s="16">
        <f t="shared" si="27"/>
        <v>-0.239999999999994</v>
      </c>
      <c r="C42" s="17">
        <f t="shared" si="22"/>
        <v>1.8800000000000006</v>
      </c>
      <c r="D42" s="15">
        <f t="shared" si="28"/>
        <v>232.25999999999922</v>
      </c>
      <c r="E42" s="16">
        <f t="shared" si="29"/>
        <v>0.26000000000000617</v>
      </c>
      <c r="F42" s="18">
        <f t="shared" si="23"/>
        <v>8.780000000000003</v>
      </c>
      <c r="G42" s="15">
        <f t="shared" si="30"/>
        <v>232.75999999999877</v>
      </c>
      <c r="H42" s="16">
        <f t="shared" si="31"/>
        <v>0.7600000000000066</v>
      </c>
      <c r="I42" s="18">
        <f t="shared" si="24"/>
        <v>18.900000000000002</v>
      </c>
      <c r="J42" s="15">
        <f t="shared" si="32"/>
        <v>233.2599999999983</v>
      </c>
      <c r="K42" s="16">
        <f t="shared" si="33"/>
        <v>1.260000000000007</v>
      </c>
      <c r="L42" s="18">
        <f t="shared" si="25"/>
        <v>32.45000000000001</v>
      </c>
      <c r="M42" s="4">
        <f t="shared" si="12"/>
        <v>234.9999999999998</v>
      </c>
      <c r="N42" s="44">
        <v>13</v>
      </c>
      <c r="O42" s="39">
        <f t="shared" si="13"/>
        <v>154.5</v>
      </c>
      <c r="P42" s="6"/>
      <c r="Q42" s="6"/>
      <c r="R42" s="6"/>
      <c r="S42" s="6"/>
      <c r="T42" s="6"/>
    </row>
    <row r="43" spans="1:20" ht="16.5" customHeight="1">
      <c r="A43" s="15">
        <f t="shared" si="26"/>
        <v>231.76999999999967</v>
      </c>
      <c r="B43" s="16">
        <f t="shared" si="27"/>
        <v>-0.229999999999994</v>
      </c>
      <c r="C43" s="17">
        <f t="shared" si="22"/>
        <v>1.9600000000000006</v>
      </c>
      <c r="D43" s="15">
        <f t="shared" si="28"/>
        <v>232.26999999999921</v>
      </c>
      <c r="E43" s="16">
        <f t="shared" si="29"/>
        <v>0.2700000000000062</v>
      </c>
      <c r="F43" s="18">
        <f t="shared" si="23"/>
        <v>8.960000000000003</v>
      </c>
      <c r="G43" s="15">
        <f t="shared" si="30"/>
        <v>232.76999999999876</v>
      </c>
      <c r="H43" s="16">
        <f t="shared" si="31"/>
        <v>0.7700000000000066</v>
      </c>
      <c r="I43" s="18">
        <f t="shared" si="24"/>
        <v>19.125000000000004</v>
      </c>
      <c r="J43" s="15">
        <f t="shared" si="32"/>
        <v>233.2699999999983</v>
      </c>
      <c r="K43" s="16">
        <f t="shared" si="33"/>
        <v>1.270000000000007</v>
      </c>
      <c r="L43" s="18">
        <f t="shared" si="25"/>
        <v>32.77500000000001</v>
      </c>
      <c r="M43" s="4">
        <f t="shared" si="12"/>
        <v>235.0999999999998</v>
      </c>
      <c r="N43" s="44">
        <v>13</v>
      </c>
      <c r="O43" s="39">
        <f t="shared" si="13"/>
        <v>167.5</v>
      </c>
      <c r="P43" s="6"/>
      <c r="Q43" s="6"/>
      <c r="R43" s="6"/>
      <c r="S43" s="6"/>
      <c r="T43" s="6"/>
    </row>
    <row r="44" spans="1:20" ht="16.5" customHeight="1">
      <c r="A44" s="15">
        <f t="shared" si="26"/>
        <v>231.77999999999966</v>
      </c>
      <c r="B44" s="16">
        <f t="shared" si="27"/>
        <v>-0.21999999999999398</v>
      </c>
      <c r="C44" s="17">
        <f t="shared" si="22"/>
        <v>2.0400000000000005</v>
      </c>
      <c r="D44" s="15">
        <f t="shared" si="28"/>
        <v>232.2799999999992</v>
      </c>
      <c r="E44" s="16">
        <f t="shared" si="29"/>
        <v>0.2800000000000062</v>
      </c>
      <c r="F44" s="18">
        <f t="shared" si="23"/>
        <v>9.140000000000002</v>
      </c>
      <c r="G44" s="15">
        <f t="shared" si="30"/>
        <v>232.77999999999875</v>
      </c>
      <c r="H44" s="16">
        <f t="shared" si="31"/>
        <v>0.7800000000000066</v>
      </c>
      <c r="I44" s="18">
        <f t="shared" si="24"/>
        <v>19.350000000000005</v>
      </c>
      <c r="J44" s="15">
        <f t="shared" si="32"/>
        <v>233.2799999999983</v>
      </c>
      <c r="K44" s="16">
        <f t="shared" si="33"/>
        <v>1.280000000000007</v>
      </c>
      <c r="L44" s="18">
        <f t="shared" si="25"/>
        <v>33.100000000000016</v>
      </c>
      <c r="M44" s="4">
        <f t="shared" si="12"/>
        <v>235.1999999999998</v>
      </c>
      <c r="N44" s="44"/>
      <c r="O44" s="39">
        <f t="shared" si="13"/>
        <v>180.5</v>
      </c>
      <c r="P44" s="6"/>
      <c r="Q44" s="6"/>
      <c r="R44" s="6"/>
      <c r="S44" s="6"/>
      <c r="T44" s="6"/>
    </row>
    <row r="45" spans="1:20" ht="16.5" customHeight="1">
      <c r="A45" s="15">
        <f t="shared" si="26"/>
        <v>231.78999999999965</v>
      </c>
      <c r="B45" s="16">
        <f t="shared" si="27"/>
        <v>-0.20999999999999397</v>
      </c>
      <c r="C45" s="17">
        <f t="shared" si="22"/>
        <v>2.1200000000000006</v>
      </c>
      <c r="D45" s="15">
        <f t="shared" si="28"/>
        <v>232.2899999999992</v>
      </c>
      <c r="E45" s="16">
        <f t="shared" si="29"/>
        <v>0.2900000000000062</v>
      </c>
      <c r="F45" s="18">
        <f t="shared" si="23"/>
        <v>9.320000000000002</v>
      </c>
      <c r="G45" s="15">
        <f t="shared" si="30"/>
        <v>232.78999999999874</v>
      </c>
      <c r="H45" s="16">
        <f t="shared" si="31"/>
        <v>0.7900000000000066</v>
      </c>
      <c r="I45" s="18">
        <f t="shared" si="24"/>
        <v>19.575000000000006</v>
      </c>
      <c r="J45" s="15">
        <f t="shared" si="32"/>
        <v>233.2899999999983</v>
      </c>
      <c r="K45" s="16">
        <f t="shared" si="33"/>
        <v>1.290000000000007</v>
      </c>
      <c r="L45" s="18">
        <f t="shared" si="25"/>
        <v>33.42500000000002</v>
      </c>
      <c r="M45" s="43"/>
      <c r="N45" s="44"/>
      <c r="O45" s="45"/>
      <c r="P45" s="6"/>
      <c r="Q45" s="6"/>
      <c r="R45" s="6"/>
      <c r="S45" s="6"/>
      <c r="T45" s="6"/>
    </row>
    <row r="46" spans="1:20" ht="16.5" customHeight="1">
      <c r="A46" s="19">
        <f t="shared" si="26"/>
        <v>231.79999999999964</v>
      </c>
      <c r="B46" s="20">
        <f t="shared" si="27"/>
        <v>-0.19999999999999396</v>
      </c>
      <c r="C46" s="21">
        <f t="shared" si="22"/>
        <v>2.2000000000000006</v>
      </c>
      <c r="D46" s="19">
        <f t="shared" si="28"/>
        <v>232.2999999999992</v>
      </c>
      <c r="E46" s="20">
        <f t="shared" si="29"/>
        <v>0.3000000000000062</v>
      </c>
      <c r="F46" s="21">
        <f t="shared" si="23"/>
        <v>9.500000000000002</v>
      </c>
      <c r="G46" s="19">
        <f t="shared" si="30"/>
        <v>232.79999999999873</v>
      </c>
      <c r="H46" s="20">
        <f t="shared" si="31"/>
        <v>0.8000000000000066</v>
      </c>
      <c r="I46" s="21">
        <f t="shared" si="24"/>
        <v>19.800000000000008</v>
      </c>
      <c r="J46" s="19">
        <f t="shared" si="32"/>
        <v>233.29999999999828</v>
      </c>
      <c r="K46" s="20">
        <f t="shared" si="33"/>
        <v>1.300000000000007</v>
      </c>
      <c r="L46" s="21">
        <f t="shared" si="25"/>
        <v>33.75000000000002</v>
      </c>
      <c r="M46" s="43"/>
      <c r="N46" s="44"/>
      <c r="O46" s="45"/>
      <c r="P46" s="6"/>
      <c r="Q46" s="6"/>
      <c r="R46" s="6"/>
      <c r="S46" s="6"/>
      <c r="T46" s="6"/>
    </row>
    <row r="47" spans="1:20" ht="16.5" customHeight="1">
      <c r="A47" s="22">
        <f t="shared" si="26"/>
        <v>231.80999999999963</v>
      </c>
      <c r="B47" s="23">
        <f t="shared" si="27"/>
        <v>-0.18999999999999395</v>
      </c>
      <c r="C47" s="25">
        <f aca="true" t="shared" si="34" ref="C47:C55">+C46+$N$10/10</f>
        <v>2.3100000000000005</v>
      </c>
      <c r="D47" s="22">
        <f t="shared" si="28"/>
        <v>232.30999999999918</v>
      </c>
      <c r="E47" s="23">
        <f t="shared" si="29"/>
        <v>0.3100000000000062</v>
      </c>
      <c r="F47" s="25">
        <f aca="true" t="shared" si="35" ref="F47:F55">+F46+$N$15/10</f>
        <v>9.680000000000001</v>
      </c>
      <c r="G47" s="22">
        <f t="shared" si="30"/>
        <v>232.80999999999872</v>
      </c>
      <c r="H47" s="23">
        <f t="shared" si="31"/>
        <v>0.8100000000000066</v>
      </c>
      <c r="I47" s="13">
        <f aca="true" t="shared" si="36" ref="I47:I55">+I46+$N$20/10</f>
        <v>20.050000000000008</v>
      </c>
      <c r="J47" s="22">
        <f t="shared" si="32"/>
        <v>233.30999999999827</v>
      </c>
      <c r="K47" s="23">
        <f t="shared" si="33"/>
        <v>1.310000000000007</v>
      </c>
      <c r="L47" s="13">
        <f aca="true" t="shared" si="37" ref="L47:L55">+L46+$N$25/10</f>
        <v>34.075000000000024</v>
      </c>
      <c r="M47" s="43"/>
      <c r="N47" s="44"/>
      <c r="O47" s="45"/>
      <c r="P47" s="6"/>
      <c r="Q47" s="6"/>
      <c r="R47" s="6"/>
      <c r="S47" s="6"/>
      <c r="T47" s="6"/>
    </row>
    <row r="48" spans="1:20" ht="16.5" customHeight="1">
      <c r="A48" s="15">
        <f t="shared" si="26"/>
        <v>231.81999999999962</v>
      </c>
      <c r="B48" s="16">
        <f t="shared" si="27"/>
        <v>-0.17999999999999394</v>
      </c>
      <c r="C48" s="18">
        <f t="shared" si="34"/>
        <v>2.4200000000000004</v>
      </c>
      <c r="D48" s="15">
        <f t="shared" si="28"/>
        <v>232.31999999999917</v>
      </c>
      <c r="E48" s="16">
        <f t="shared" si="29"/>
        <v>0.3200000000000062</v>
      </c>
      <c r="F48" s="18">
        <f t="shared" si="35"/>
        <v>9.860000000000001</v>
      </c>
      <c r="G48" s="15">
        <f t="shared" si="30"/>
        <v>232.8199999999987</v>
      </c>
      <c r="H48" s="16">
        <f t="shared" si="31"/>
        <v>0.8200000000000066</v>
      </c>
      <c r="I48" s="18">
        <f t="shared" si="36"/>
        <v>20.300000000000008</v>
      </c>
      <c r="J48" s="15">
        <f t="shared" si="32"/>
        <v>233.31999999999826</v>
      </c>
      <c r="K48" s="16">
        <f t="shared" si="33"/>
        <v>1.320000000000007</v>
      </c>
      <c r="L48" s="18">
        <f t="shared" si="37"/>
        <v>34.40000000000003</v>
      </c>
      <c r="M48" s="43"/>
      <c r="N48" s="44"/>
      <c r="O48" s="45"/>
      <c r="P48" s="6"/>
      <c r="Q48" s="6"/>
      <c r="R48" s="6"/>
      <c r="S48" s="6"/>
      <c r="T48" s="6"/>
    </row>
    <row r="49" spans="1:20" ht="16.5" customHeight="1">
      <c r="A49" s="15">
        <f t="shared" si="26"/>
        <v>231.82999999999961</v>
      </c>
      <c r="B49" s="16">
        <f t="shared" si="27"/>
        <v>-0.16999999999999393</v>
      </c>
      <c r="C49" s="18">
        <f t="shared" si="34"/>
        <v>2.5300000000000002</v>
      </c>
      <c r="D49" s="15">
        <f t="shared" si="28"/>
        <v>232.32999999999916</v>
      </c>
      <c r="E49" s="16">
        <f t="shared" si="29"/>
        <v>0.33000000000000623</v>
      </c>
      <c r="F49" s="18">
        <f t="shared" si="35"/>
        <v>10.040000000000001</v>
      </c>
      <c r="G49" s="15">
        <f t="shared" si="30"/>
        <v>232.8299999999987</v>
      </c>
      <c r="H49" s="16">
        <f t="shared" si="31"/>
        <v>0.8300000000000066</v>
      </c>
      <c r="I49" s="18">
        <f t="shared" si="36"/>
        <v>20.550000000000008</v>
      </c>
      <c r="J49" s="15">
        <f t="shared" si="32"/>
        <v>233.32999999999825</v>
      </c>
      <c r="K49" s="16">
        <f t="shared" si="33"/>
        <v>1.330000000000007</v>
      </c>
      <c r="L49" s="18">
        <f t="shared" si="37"/>
        <v>34.72500000000003</v>
      </c>
      <c r="M49" s="43"/>
      <c r="N49" s="44"/>
      <c r="O49" s="45"/>
      <c r="P49" s="6"/>
      <c r="Q49" s="6"/>
      <c r="R49" s="6"/>
      <c r="S49" s="6"/>
      <c r="T49" s="6"/>
    </row>
    <row r="50" spans="1:20" ht="16.5" customHeight="1">
      <c r="A50" s="15">
        <f t="shared" si="26"/>
        <v>231.8399999999996</v>
      </c>
      <c r="B50" s="16">
        <f t="shared" si="27"/>
        <v>-0.15999999999999392</v>
      </c>
      <c r="C50" s="18">
        <f t="shared" si="34"/>
        <v>2.64</v>
      </c>
      <c r="D50" s="15">
        <f t="shared" si="28"/>
        <v>232.33999999999915</v>
      </c>
      <c r="E50" s="16">
        <f t="shared" si="29"/>
        <v>0.34000000000000624</v>
      </c>
      <c r="F50" s="18">
        <f t="shared" si="35"/>
        <v>10.22</v>
      </c>
      <c r="G50" s="15">
        <f t="shared" si="30"/>
        <v>232.8399999999987</v>
      </c>
      <c r="H50" s="16">
        <f t="shared" si="31"/>
        <v>0.8400000000000066</v>
      </c>
      <c r="I50" s="18">
        <f t="shared" si="36"/>
        <v>20.800000000000008</v>
      </c>
      <c r="J50" s="15">
        <f t="shared" si="32"/>
        <v>233.33999999999824</v>
      </c>
      <c r="K50" s="16">
        <f t="shared" si="33"/>
        <v>1.340000000000007</v>
      </c>
      <c r="L50" s="18">
        <f t="shared" si="37"/>
        <v>35.05000000000003</v>
      </c>
      <c r="M50" s="43"/>
      <c r="N50" s="44"/>
      <c r="O50" s="45"/>
      <c r="P50" s="6"/>
      <c r="Q50" s="6"/>
      <c r="R50" s="6"/>
      <c r="S50" s="6"/>
      <c r="T50" s="6"/>
    </row>
    <row r="51" spans="1:20" ht="16.5" customHeight="1">
      <c r="A51" s="15">
        <f t="shared" si="26"/>
        <v>231.8499999999996</v>
      </c>
      <c r="B51" s="16">
        <f t="shared" si="27"/>
        <v>-0.14999999999999392</v>
      </c>
      <c r="C51" s="18">
        <f t="shared" si="34"/>
        <v>2.75</v>
      </c>
      <c r="D51" s="15">
        <f t="shared" si="28"/>
        <v>232.34999999999914</v>
      </c>
      <c r="E51" s="16">
        <f t="shared" si="29"/>
        <v>0.35000000000000625</v>
      </c>
      <c r="F51" s="18">
        <f t="shared" si="35"/>
        <v>10.4</v>
      </c>
      <c r="G51" s="15">
        <f t="shared" si="30"/>
        <v>232.8499999999987</v>
      </c>
      <c r="H51" s="16">
        <f t="shared" si="31"/>
        <v>0.8500000000000066</v>
      </c>
      <c r="I51" s="18">
        <f t="shared" si="36"/>
        <v>21.050000000000008</v>
      </c>
      <c r="J51" s="15">
        <f t="shared" si="32"/>
        <v>233.34999999999823</v>
      </c>
      <c r="K51" s="16">
        <f t="shared" si="33"/>
        <v>1.350000000000007</v>
      </c>
      <c r="L51" s="18">
        <f t="shared" si="37"/>
        <v>35.375000000000036</v>
      </c>
      <c r="M51" s="43"/>
      <c r="N51" s="44"/>
      <c r="O51" s="45"/>
      <c r="P51" s="6"/>
      <c r="Q51" s="6"/>
      <c r="R51" s="6"/>
      <c r="S51" s="6"/>
      <c r="T51" s="6"/>
    </row>
    <row r="52" spans="1:20" ht="16.5" customHeight="1">
      <c r="A52" s="15">
        <f t="shared" si="26"/>
        <v>231.8599999999996</v>
      </c>
      <c r="B52" s="16">
        <f t="shared" si="27"/>
        <v>-0.1399999999999939</v>
      </c>
      <c r="C52" s="18">
        <f t="shared" si="34"/>
        <v>2.86</v>
      </c>
      <c r="D52" s="15">
        <f t="shared" si="28"/>
        <v>232.35999999999913</v>
      </c>
      <c r="E52" s="16">
        <f t="shared" si="29"/>
        <v>0.36000000000000626</v>
      </c>
      <c r="F52" s="18">
        <f t="shared" si="35"/>
        <v>10.58</v>
      </c>
      <c r="G52" s="15">
        <f t="shared" si="30"/>
        <v>232.85999999999868</v>
      </c>
      <c r="H52" s="16">
        <f t="shared" si="31"/>
        <v>0.8600000000000066</v>
      </c>
      <c r="I52" s="18">
        <f t="shared" si="36"/>
        <v>21.300000000000008</v>
      </c>
      <c r="J52" s="15">
        <f t="shared" si="32"/>
        <v>233.35999999999822</v>
      </c>
      <c r="K52" s="16">
        <f t="shared" si="33"/>
        <v>1.360000000000007</v>
      </c>
      <c r="L52" s="18">
        <f t="shared" si="37"/>
        <v>35.70000000000004</v>
      </c>
      <c r="M52" s="43"/>
      <c r="N52" s="44"/>
      <c r="O52" s="45"/>
      <c r="P52" s="6"/>
      <c r="Q52" s="6"/>
      <c r="R52" s="6"/>
      <c r="S52" s="6"/>
      <c r="T52" s="6"/>
    </row>
    <row r="53" spans="1:20" ht="16.5" customHeight="1">
      <c r="A53" s="15">
        <f t="shared" si="26"/>
        <v>231.86999999999958</v>
      </c>
      <c r="B53" s="16">
        <f t="shared" si="27"/>
        <v>-0.1299999999999939</v>
      </c>
      <c r="C53" s="18">
        <f t="shared" si="34"/>
        <v>2.9699999999999998</v>
      </c>
      <c r="D53" s="15">
        <f t="shared" si="28"/>
        <v>232.36999999999912</v>
      </c>
      <c r="E53" s="16">
        <f t="shared" si="29"/>
        <v>0.37000000000000627</v>
      </c>
      <c r="F53" s="18">
        <f t="shared" si="35"/>
        <v>10.76</v>
      </c>
      <c r="G53" s="15">
        <f t="shared" si="30"/>
        <v>232.86999999999867</v>
      </c>
      <c r="H53" s="16">
        <f t="shared" si="31"/>
        <v>0.8700000000000067</v>
      </c>
      <c r="I53" s="18">
        <f t="shared" si="36"/>
        <v>21.550000000000008</v>
      </c>
      <c r="J53" s="15">
        <f t="shared" si="32"/>
        <v>233.3699999999982</v>
      </c>
      <c r="K53" s="16">
        <f t="shared" si="33"/>
        <v>1.370000000000007</v>
      </c>
      <c r="L53" s="18">
        <f t="shared" si="37"/>
        <v>36.02500000000004</v>
      </c>
      <c r="M53" s="43"/>
      <c r="N53" s="44"/>
      <c r="O53" s="45"/>
      <c r="P53" s="6"/>
      <c r="Q53" s="6"/>
      <c r="R53" s="6"/>
      <c r="S53" s="6"/>
      <c r="T53" s="6"/>
    </row>
    <row r="54" spans="1:20" ht="16.5" customHeight="1">
      <c r="A54" s="15">
        <f t="shared" si="26"/>
        <v>231.87999999999957</v>
      </c>
      <c r="B54" s="16">
        <f t="shared" si="27"/>
        <v>-0.1199999999999939</v>
      </c>
      <c r="C54" s="18">
        <f t="shared" si="34"/>
        <v>3.0799999999999996</v>
      </c>
      <c r="D54" s="15">
        <f t="shared" si="28"/>
        <v>232.37999999999911</v>
      </c>
      <c r="E54" s="16">
        <f t="shared" si="29"/>
        <v>0.3800000000000063</v>
      </c>
      <c r="F54" s="18">
        <f t="shared" si="35"/>
        <v>10.94</v>
      </c>
      <c r="G54" s="15">
        <f t="shared" si="30"/>
        <v>232.87999999999866</v>
      </c>
      <c r="H54" s="16">
        <f t="shared" si="31"/>
        <v>0.8800000000000067</v>
      </c>
      <c r="I54" s="18">
        <f t="shared" si="36"/>
        <v>21.800000000000008</v>
      </c>
      <c r="J54" s="15">
        <f t="shared" si="32"/>
        <v>233.3799999999982</v>
      </c>
      <c r="K54" s="16">
        <f t="shared" si="33"/>
        <v>1.380000000000007</v>
      </c>
      <c r="L54" s="18">
        <f t="shared" si="37"/>
        <v>36.350000000000044</v>
      </c>
      <c r="M54" s="43"/>
      <c r="N54" s="44"/>
      <c r="O54" s="45"/>
      <c r="P54" s="6"/>
      <c r="Q54" s="6"/>
      <c r="R54" s="6"/>
      <c r="S54" s="6"/>
      <c r="T54" s="6"/>
    </row>
    <row r="55" spans="1:20" ht="16.5" customHeight="1">
      <c r="A55" s="26">
        <f t="shared" si="26"/>
        <v>231.88999999999956</v>
      </c>
      <c r="B55" s="20">
        <f t="shared" si="27"/>
        <v>-0.10999999999999391</v>
      </c>
      <c r="C55" s="21">
        <f t="shared" si="34"/>
        <v>3.1899999999999995</v>
      </c>
      <c r="D55" s="26">
        <f t="shared" si="28"/>
        <v>232.3899999999991</v>
      </c>
      <c r="E55" s="20">
        <f t="shared" si="29"/>
        <v>0.3900000000000063</v>
      </c>
      <c r="F55" s="21">
        <f t="shared" si="35"/>
        <v>11.12</v>
      </c>
      <c r="G55" s="26">
        <f t="shared" si="30"/>
        <v>232.88999999999865</v>
      </c>
      <c r="H55" s="20">
        <f t="shared" si="31"/>
        <v>0.8900000000000067</v>
      </c>
      <c r="I55" s="21">
        <f t="shared" si="36"/>
        <v>22.050000000000008</v>
      </c>
      <c r="J55" s="26">
        <f t="shared" si="32"/>
        <v>233.3899999999982</v>
      </c>
      <c r="K55" s="20">
        <f t="shared" si="33"/>
        <v>1.390000000000007</v>
      </c>
      <c r="L55" s="21">
        <f t="shared" si="37"/>
        <v>36.67500000000005</v>
      </c>
      <c r="M55" s="43"/>
      <c r="N55" s="44"/>
      <c r="O55" s="45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46"/>
      <c r="O56" s="45"/>
      <c r="P56" s="6"/>
      <c r="Q56" s="6"/>
      <c r="R56" s="6"/>
      <c r="S56" s="6"/>
      <c r="T56" s="6"/>
    </row>
    <row r="57" spans="1:20" ht="21.75" customHeight="1">
      <c r="A57" s="1" t="s">
        <v>13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46"/>
      <c r="O57" s="45"/>
      <c r="P57" s="6"/>
      <c r="Q57" s="6"/>
      <c r="R57" s="6"/>
      <c r="S57" s="6"/>
      <c r="T57" s="6"/>
    </row>
    <row r="58" spans="1:20" ht="21.75" customHeight="1">
      <c r="A58" s="52" t="s">
        <v>14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46"/>
      <c r="O58" s="45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3"/>
      <c r="N59" s="46"/>
      <c r="O59" s="45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3"/>
      <c r="N60" s="46"/>
      <c r="O60" s="45"/>
      <c r="P60" s="6"/>
      <c r="Q60" s="6"/>
      <c r="R60" s="6"/>
      <c r="S60" s="6"/>
      <c r="T60" s="6"/>
    </row>
    <row r="61" spans="1:20" ht="16.5" customHeight="1">
      <c r="A61" s="11">
        <f>J55+0.01</f>
        <v>233.3999999999982</v>
      </c>
      <c r="B61" s="12">
        <f>K55+0.01</f>
        <v>1.400000000000007</v>
      </c>
      <c r="C61" s="51">
        <f>+L55+$N$25/10</f>
        <v>37.00000000000005</v>
      </c>
      <c r="D61" s="11">
        <f>+A110+0.01</f>
        <v>233.89999999999773</v>
      </c>
      <c r="E61" s="12">
        <f>B110+0.01</f>
        <v>1.9000000000000075</v>
      </c>
      <c r="F61" s="51">
        <f>+C110+$N$30/10</f>
        <v>58.950000000000124</v>
      </c>
      <c r="G61" s="11">
        <f>+D110+0.01</f>
        <v>234.39999999999728</v>
      </c>
      <c r="H61" s="12">
        <f>E110+0.01</f>
        <v>2.399999999999999</v>
      </c>
      <c r="I61" s="51">
        <f>+F110+$N$35/10</f>
        <v>92.50000000000016</v>
      </c>
      <c r="J61" s="11">
        <f>+G110+0.01</f>
        <v>234.89999999999682</v>
      </c>
      <c r="K61" s="12">
        <f>H110+0.01</f>
        <v>2.8999999999999884</v>
      </c>
      <c r="L61" s="51">
        <f>+I110+$N$40/10</f>
        <v>143.0000000000003</v>
      </c>
      <c r="M61" s="43"/>
      <c r="N61" s="46"/>
      <c r="O61" s="45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233.40999999999818</v>
      </c>
      <c r="B62" s="16">
        <f aca="true" t="shared" si="39" ref="B62:B93">B61+0.01</f>
        <v>1.410000000000007</v>
      </c>
      <c r="C62" s="18">
        <f aca="true" t="shared" si="40" ref="C62:C71">+C61+$N$26/10</f>
        <v>37.39000000000005</v>
      </c>
      <c r="D62" s="15">
        <f aca="true" t="shared" si="41" ref="D62:D93">+D61+0.01</f>
        <v>233.90999999999772</v>
      </c>
      <c r="E62" s="16">
        <f aca="true" t="shared" si="42" ref="E62:E93">E61+0.01</f>
        <v>1.9100000000000075</v>
      </c>
      <c r="F62" s="18">
        <f aca="true" t="shared" si="43" ref="F62:F72">+F61+$N$31/10</f>
        <v>59.495000000000125</v>
      </c>
      <c r="G62" s="15">
        <f aca="true" t="shared" si="44" ref="G62:G93">+G61+0.01</f>
        <v>234.40999999999727</v>
      </c>
      <c r="H62" s="16">
        <f aca="true" t="shared" si="45" ref="H62:H93">H61+0.01</f>
        <v>2.409999999999999</v>
      </c>
      <c r="I62" s="18">
        <f>+I61+$N$36/10</f>
        <v>93.40000000000016</v>
      </c>
      <c r="J62" s="15">
        <f aca="true" t="shared" si="46" ref="J62:J93">+J61+0.01</f>
        <v>234.9099999999968</v>
      </c>
      <c r="K62" s="16">
        <f aca="true" t="shared" si="47" ref="K62:K93">K61+0.01</f>
        <v>2.909999999999988</v>
      </c>
      <c r="L62" s="18">
        <f>+L61+$N$41/10</f>
        <v>144.15000000000032</v>
      </c>
      <c r="M62" s="43"/>
      <c r="N62" s="46"/>
      <c r="O62" s="45"/>
      <c r="P62" s="6"/>
      <c r="Q62" s="6"/>
      <c r="R62" s="6"/>
      <c r="S62" s="6"/>
      <c r="T62" s="6"/>
    </row>
    <row r="63" spans="1:20" ht="16.5" customHeight="1">
      <c r="A63" s="15">
        <f t="shared" si="38"/>
        <v>233.41999999999817</v>
      </c>
      <c r="B63" s="16">
        <f t="shared" si="39"/>
        <v>1.420000000000007</v>
      </c>
      <c r="C63" s="18">
        <f t="shared" si="40"/>
        <v>37.78000000000005</v>
      </c>
      <c r="D63" s="15">
        <f t="shared" si="41"/>
        <v>233.9199999999977</v>
      </c>
      <c r="E63" s="16">
        <f t="shared" si="42"/>
        <v>1.9200000000000075</v>
      </c>
      <c r="F63" s="18">
        <f t="shared" si="43"/>
        <v>60.04000000000013</v>
      </c>
      <c r="G63" s="15">
        <f t="shared" si="44"/>
        <v>234.41999999999726</v>
      </c>
      <c r="H63" s="16">
        <f t="shared" si="45"/>
        <v>2.4199999999999986</v>
      </c>
      <c r="I63" s="18">
        <f aca="true" t="shared" si="48" ref="I63:I72">+I62+$N$36/10</f>
        <v>94.30000000000017</v>
      </c>
      <c r="J63" s="15">
        <f t="shared" si="46"/>
        <v>234.9199999999968</v>
      </c>
      <c r="K63" s="16">
        <f t="shared" si="47"/>
        <v>2.919999999999988</v>
      </c>
      <c r="L63" s="18">
        <f aca="true" t="shared" si="49" ref="L63:L72">+L62+$N$41/10</f>
        <v>145.30000000000032</v>
      </c>
      <c r="M63" s="43"/>
      <c r="N63" s="46"/>
      <c r="O63" s="45"/>
      <c r="P63" s="6"/>
      <c r="Q63" s="6"/>
      <c r="R63" s="6"/>
      <c r="S63" s="6"/>
      <c r="T63" s="6"/>
    </row>
    <row r="64" spans="1:20" ht="16.5" customHeight="1">
      <c r="A64" s="15">
        <f t="shared" si="38"/>
        <v>233.42999999999816</v>
      </c>
      <c r="B64" s="16">
        <f t="shared" si="39"/>
        <v>1.430000000000007</v>
      </c>
      <c r="C64" s="18">
        <f t="shared" si="40"/>
        <v>38.17000000000005</v>
      </c>
      <c r="D64" s="15">
        <f t="shared" si="41"/>
        <v>233.9299999999977</v>
      </c>
      <c r="E64" s="16">
        <f t="shared" si="42"/>
        <v>1.9300000000000075</v>
      </c>
      <c r="F64" s="18">
        <f t="shared" si="43"/>
        <v>60.58500000000013</v>
      </c>
      <c r="G64" s="15">
        <f t="shared" si="44"/>
        <v>234.42999999999725</v>
      </c>
      <c r="H64" s="16">
        <f t="shared" si="45"/>
        <v>2.4299999999999984</v>
      </c>
      <c r="I64" s="18">
        <f t="shared" si="48"/>
        <v>95.20000000000017</v>
      </c>
      <c r="J64" s="15">
        <f t="shared" si="46"/>
        <v>234.9299999999968</v>
      </c>
      <c r="K64" s="16">
        <f t="shared" si="47"/>
        <v>2.9299999999999877</v>
      </c>
      <c r="L64" s="18">
        <f t="shared" si="49"/>
        <v>146.45000000000033</v>
      </c>
      <c r="M64" s="43"/>
      <c r="N64" s="46"/>
      <c r="O64" s="45"/>
      <c r="P64" s="6"/>
      <c r="Q64" s="6"/>
      <c r="R64" s="6"/>
      <c r="S64" s="6"/>
      <c r="T64" s="6"/>
    </row>
    <row r="65" spans="1:20" ht="16.5" customHeight="1">
      <c r="A65" s="15">
        <f t="shared" si="38"/>
        <v>233.43999999999815</v>
      </c>
      <c r="B65" s="16">
        <f t="shared" si="39"/>
        <v>1.440000000000007</v>
      </c>
      <c r="C65" s="18">
        <f t="shared" si="40"/>
        <v>38.56000000000005</v>
      </c>
      <c r="D65" s="15">
        <f t="shared" si="41"/>
        <v>233.9399999999977</v>
      </c>
      <c r="E65" s="16">
        <f t="shared" si="42"/>
        <v>1.9400000000000075</v>
      </c>
      <c r="F65" s="18">
        <f t="shared" si="43"/>
        <v>61.13000000000013</v>
      </c>
      <c r="G65" s="15">
        <f t="shared" si="44"/>
        <v>234.43999999999724</v>
      </c>
      <c r="H65" s="16">
        <f t="shared" si="45"/>
        <v>2.439999999999998</v>
      </c>
      <c r="I65" s="18">
        <f t="shared" si="48"/>
        <v>96.10000000000018</v>
      </c>
      <c r="J65" s="15">
        <f t="shared" si="46"/>
        <v>234.9399999999968</v>
      </c>
      <c r="K65" s="16">
        <f t="shared" si="47"/>
        <v>2.9399999999999875</v>
      </c>
      <c r="L65" s="18">
        <f t="shared" si="49"/>
        <v>147.60000000000034</v>
      </c>
      <c r="M65" s="43"/>
      <c r="N65" s="47"/>
      <c r="O65" s="45"/>
      <c r="P65" s="6"/>
      <c r="Q65" s="6"/>
      <c r="R65" s="6"/>
      <c r="S65" s="6"/>
      <c r="T65" s="6"/>
    </row>
    <row r="66" spans="1:20" ht="16.5" customHeight="1">
      <c r="A66" s="15">
        <f t="shared" si="38"/>
        <v>233.44999999999814</v>
      </c>
      <c r="B66" s="16">
        <f t="shared" si="39"/>
        <v>1.450000000000007</v>
      </c>
      <c r="C66" s="18">
        <f t="shared" si="40"/>
        <v>38.95000000000005</v>
      </c>
      <c r="D66" s="15">
        <f t="shared" si="41"/>
        <v>233.9499999999977</v>
      </c>
      <c r="E66" s="16">
        <f t="shared" si="42"/>
        <v>1.9500000000000075</v>
      </c>
      <c r="F66" s="18">
        <f t="shared" si="43"/>
        <v>61.67500000000013</v>
      </c>
      <c r="G66" s="15">
        <f t="shared" si="44"/>
        <v>234.44999999999723</v>
      </c>
      <c r="H66" s="16">
        <f t="shared" si="45"/>
        <v>2.449999999999998</v>
      </c>
      <c r="I66" s="18">
        <f t="shared" si="48"/>
        <v>97.00000000000018</v>
      </c>
      <c r="J66" s="15">
        <f t="shared" si="46"/>
        <v>234.94999999999678</v>
      </c>
      <c r="K66" s="16">
        <f t="shared" si="47"/>
        <v>2.9499999999999873</v>
      </c>
      <c r="L66" s="18">
        <f t="shared" si="49"/>
        <v>148.75000000000034</v>
      </c>
      <c r="M66" s="43"/>
      <c r="N66" s="47"/>
      <c r="O66" s="45"/>
      <c r="P66" s="6"/>
      <c r="Q66" s="6"/>
      <c r="R66" s="6"/>
      <c r="S66" s="6"/>
      <c r="T66" s="6"/>
    </row>
    <row r="67" spans="1:20" ht="16.5" customHeight="1">
      <c r="A67" s="15">
        <f t="shared" si="38"/>
        <v>233.45999999999813</v>
      </c>
      <c r="B67" s="16">
        <f t="shared" si="39"/>
        <v>1.460000000000007</v>
      </c>
      <c r="C67" s="18">
        <f t="shared" si="40"/>
        <v>39.34000000000005</v>
      </c>
      <c r="D67" s="15">
        <f t="shared" si="41"/>
        <v>233.95999999999768</v>
      </c>
      <c r="E67" s="16">
        <f t="shared" si="42"/>
        <v>1.9600000000000075</v>
      </c>
      <c r="F67" s="18">
        <f t="shared" si="43"/>
        <v>62.220000000000134</v>
      </c>
      <c r="G67" s="15">
        <f t="shared" si="44"/>
        <v>234.45999999999722</v>
      </c>
      <c r="H67" s="16">
        <f t="shared" si="45"/>
        <v>2.4599999999999977</v>
      </c>
      <c r="I67" s="18">
        <f t="shared" si="48"/>
        <v>97.90000000000019</v>
      </c>
      <c r="J67" s="15">
        <f t="shared" si="46"/>
        <v>234.95999999999677</v>
      </c>
      <c r="K67" s="16">
        <f t="shared" si="47"/>
        <v>2.959999999999987</v>
      </c>
      <c r="L67" s="18">
        <f t="shared" si="49"/>
        <v>149.90000000000035</v>
      </c>
      <c r="M67" s="43"/>
      <c r="N67" s="47"/>
      <c r="O67" s="45"/>
      <c r="P67" s="6"/>
      <c r="Q67" s="6"/>
      <c r="R67" s="6"/>
      <c r="S67" s="6"/>
      <c r="T67" s="6"/>
    </row>
    <row r="68" spans="1:20" ht="16.5" customHeight="1">
      <c r="A68" s="15">
        <f t="shared" si="38"/>
        <v>233.46999999999812</v>
      </c>
      <c r="B68" s="16">
        <f t="shared" si="39"/>
        <v>1.470000000000007</v>
      </c>
      <c r="C68" s="18">
        <f t="shared" si="40"/>
        <v>39.730000000000054</v>
      </c>
      <c r="D68" s="15">
        <f t="shared" si="41"/>
        <v>233.96999999999767</v>
      </c>
      <c r="E68" s="16">
        <f t="shared" si="42"/>
        <v>1.9700000000000075</v>
      </c>
      <c r="F68" s="18">
        <f t="shared" si="43"/>
        <v>62.765000000000136</v>
      </c>
      <c r="G68" s="15">
        <f t="shared" si="44"/>
        <v>234.4699999999972</v>
      </c>
      <c r="H68" s="16">
        <f t="shared" si="45"/>
        <v>2.4699999999999975</v>
      </c>
      <c r="I68" s="18">
        <f t="shared" si="48"/>
        <v>98.8000000000002</v>
      </c>
      <c r="J68" s="15">
        <f t="shared" si="46"/>
        <v>234.96999999999676</v>
      </c>
      <c r="K68" s="16">
        <f t="shared" si="47"/>
        <v>2.969999999999987</v>
      </c>
      <c r="L68" s="18">
        <f t="shared" si="49"/>
        <v>151.05000000000035</v>
      </c>
      <c r="M68" s="43"/>
      <c r="N68" s="47"/>
      <c r="O68" s="45"/>
      <c r="P68" s="6"/>
      <c r="Q68" s="6"/>
      <c r="R68" s="6"/>
      <c r="S68" s="6"/>
      <c r="T68" s="6"/>
    </row>
    <row r="69" spans="1:20" ht="16.5" customHeight="1">
      <c r="A69" s="15">
        <f t="shared" si="38"/>
        <v>233.4799999999981</v>
      </c>
      <c r="B69" s="16">
        <f t="shared" si="39"/>
        <v>1.480000000000007</v>
      </c>
      <c r="C69" s="18">
        <f t="shared" si="40"/>
        <v>40.120000000000054</v>
      </c>
      <c r="D69" s="15">
        <f t="shared" si="41"/>
        <v>233.97999999999766</v>
      </c>
      <c r="E69" s="16">
        <f t="shared" si="42"/>
        <v>1.9800000000000075</v>
      </c>
      <c r="F69" s="18">
        <f t="shared" si="43"/>
        <v>63.31000000000014</v>
      </c>
      <c r="G69" s="15">
        <f t="shared" si="44"/>
        <v>234.4799999999972</v>
      </c>
      <c r="H69" s="16">
        <f t="shared" si="45"/>
        <v>2.4799999999999973</v>
      </c>
      <c r="I69" s="18">
        <f t="shared" si="48"/>
        <v>99.7000000000002</v>
      </c>
      <c r="J69" s="15">
        <f t="shared" si="46"/>
        <v>234.97999999999675</v>
      </c>
      <c r="K69" s="16">
        <f t="shared" si="47"/>
        <v>2.9799999999999867</v>
      </c>
      <c r="L69" s="18">
        <f t="shared" si="49"/>
        <v>152.20000000000036</v>
      </c>
      <c r="M69" s="43"/>
      <c r="N69" s="47"/>
      <c r="O69" s="45"/>
      <c r="P69" s="6"/>
      <c r="Q69" s="6"/>
      <c r="R69" s="6"/>
      <c r="S69" s="6"/>
      <c r="T69" s="6"/>
    </row>
    <row r="70" spans="1:20" ht="16.5" customHeight="1">
      <c r="A70" s="15">
        <f t="shared" si="38"/>
        <v>233.4899999999981</v>
      </c>
      <c r="B70" s="16">
        <f t="shared" si="39"/>
        <v>1.490000000000007</v>
      </c>
      <c r="C70" s="18">
        <f t="shared" si="40"/>
        <v>40.510000000000055</v>
      </c>
      <c r="D70" s="15">
        <f t="shared" si="41"/>
        <v>233.98999999999765</v>
      </c>
      <c r="E70" s="16">
        <f t="shared" si="42"/>
        <v>1.9900000000000075</v>
      </c>
      <c r="F70" s="18">
        <f t="shared" si="43"/>
        <v>63.85500000000014</v>
      </c>
      <c r="G70" s="15">
        <f t="shared" si="44"/>
        <v>234.4899999999972</v>
      </c>
      <c r="H70" s="16">
        <f t="shared" si="45"/>
        <v>2.489999999999997</v>
      </c>
      <c r="I70" s="18">
        <f t="shared" si="48"/>
        <v>100.60000000000021</v>
      </c>
      <c r="J70" s="15">
        <f t="shared" si="46"/>
        <v>234.98999999999674</v>
      </c>
      <c r="K70" s="16">
        <f t="shared" si="47"/>
        <v>2.9899999999999864</v>
      </c>
      <c r="L70" s="18">
        <f t="shared" si="49"/>
        <v>153.35000000000036</v>
      </c>
      <c r="M70" s="43"/>
      <c r="N70" s="47"/>
      <c r="O70" s="45"/>
      <c r="P70" s="6"/>
      <c r="Q70" s="6"/>
      <c r="R70" s="6"/>
      <c r="S70" s="6"/>
      <c r="T70" s="6"/>
    </row>
    <row r="71" spans="1:20" ht="16.5" customHeight="1">
      <c r="A71" s="19">
        <f t="shared" si="38"/>
        <v>233.4999999999981</v>
      </c>
      <c r="B71" s="20">
        <f t="shared" si="39"/>
        <v>1.500000000000007</v>
      </c>
      <c r="C71" s="21">
        <f t="shared" si="40"/>
        <v>40.900000000000055</v>
      </c>
      <c r="D71" s="19">
        <f t="shared" si="41"/>
        <v>233.99999999999764</v>
      </c>
      <c r="E71" s="20">
        <f t="shared" si="42"/>
        <v>2.0000000000000075</v>
      </c>
      <c r="F71" s="21">
        <f t="shared" si="43"/>
        <v>64.40000000000013</v>
      </c>
      <c r="G71" s="19">
        <f t="shared" si="44"/>
        <v>234.4999999999972</v>
      </c>
      <c r="H71" s="20">
        <f t="shared" si="45"/>
        <v>2.499999999999997</v>
      </c>
      <c r="I71" s="21">
        <f t="shared" si="48"/>
        <v>101.50000000000021</v>
      </c>
      <c r="J71" s="19">
        <f t="shared" si="46"/>
        <v>234.99999999999673</v>
      </c>
      <c r="K71" s="20">
        <f t="shared" si="47"/>
        <v>2.9999999999999862</v>
      </c>
      <c r="L71" s="21">
        <f t="shared" si="49"/>
        <v>154.50000000000037</v>
      </c>
      <c r="M71" s="43"/>
      <c r="N71" s="47"/>
      <c r="O71" s="45"/>
      <c r="P71" s="6"/>
      <c r="Q71" s="6"/>
      <c r="R71" s="6"/>
      <c r="S71" s="6"/>
      <c r="T71" s="6"/>
    </row>
    <row r="72" spans="1:20" ht="16.5" customHeight="1">
      <c r="A72" s="22">
        <f t="shared" si="38"/>
        <v>233.5099999999981</v>
      </c>
      <c r="B72" s="23">
        <f t="shared" si="39"/>
        <v>1.5100000000000071</v>
      </c>
      <c r="C72" s="13">
        <f aca="true" t="shared" si="50" ref="C72:C81">+C71+$N$27/10</f>
        <v>41.290000000000056</v>
      </c>
      <c r="D72" s="22">
        <f t="shared" si="41"/>
        <v>234.00999999999763</v>
      </c>
      <c r="E72" s="23">
        <f t="shared" si="42"/>
        <v>2.0100000000000073</v>
      </c>
      <c r="F72" s="13">
        <f>+F71+$N$32/10</f>
        <v>65.03000000000013</v>
      </c>
      <c r="G72" s="22">
        <f t="shared" si="44"/>
        <v>234.50999999999718</v>
      </c>
      <c r="H72" s="23">
        <f t="shared" si="45"/>
        <v>2.5099999999999967</v>
      </c>
      <c r="I72" s="13">
        <f>+I71+$N$37/10</f>
        <v>102.40000000000022</v>
      </c>
      <c r="J72" s="22">
        <f t="shared" si="46"/>
        <v>235.00999999999672</v>
      </c>
      <c r="K72" s="23">
        <f t="shared" si="47"/>
        <v>3.009999999999986</v>
      </c>
      <c r="L72" s="13">
        <f>+L71+$N$42/10</f>
        <v>155.80000000000038</v>
      </c>
      <c r="M72" s="43"/>
      <c r="N72" s="48"/>
      <c r="O72" s="45"/>
      <c r="P72" s="6"/>
      <c r="Q72" s="6"/>
      <c r="R72" s="6"/>
      <c r="S72" s="6"/>
      <c r="T72" s="6"/>
    </row>
    <row r="73" spans="1:20" ht="16.5" customHeight="1">
      <c r="A73" s="15">
        <f t="shared" si="38"/>
        <v>233.51999999999808</v>
      </c>
      <c r="B73" s="16">
        <f t="shared" si="39"/>
        <v>1.5200000000000071</v>
      </c>
      <c r="C73" s="18">
        <f t="shared" si="50"/>
        <v>41.68000000000006</v>
      </c>
      <c r="D73" s="15">
        <f t="shared" si="41"/>
        <v>234.01999999999762</v>
      </c>
      <c r="E73" s="16">
        <f t="shared" si="42"/>
        <v>2.020000000000007</v>
      </c>
      <c r="F73" s="18">
        <f aca="true" t="shared" si="51" ref="F73:F82">+F72+$N$32/10</f>
        <v>65.66000000000012</v>
      </c>
      <c r="G73" s="15">
        <f t="shared" si="44"/>
        <v>234.51999999999717</v>
      </c>
      <c r="H73" s="16">
        <f t="shared" si="45"/>
        <v>2.5199999999999965</v>
      </c>
      <c r="I73" s="18">
        <f aca="true" t="shared" si="52" ref="I73:I82">+I72+$N$37/10</f>
        <v>103.30000000000022</v>
      </c>
      <c r="J73" s="15">
        <f t="shared" si="46"/>
        <v>235.0199999999967</v>
      </c>
      <c r="K73" s="16">
        <f t="shared" si="47"/>
        <v>3.019999999999986</v>
      </c>
      <c r="L73" s="18">
        <f aca="true" t="shared" si="53" ref="L73:L82">+L72+$N$42/10</f>
        <v>157.1000000000004</v>
      </c>
      <c r="M73" s="43"/>
      <c r="N73" s="48"/>
      <c r="O73" s="49"/>
      <c r="P73" s="6"/>
      <c r="Q73" s="6"/>
      <c r="R73" s="6"/>
      <c r="S73" s="6"/>
      <c r="T73" s="6"/>
    </row>
    <row r="74" spans="1:20" ht="16.5" customHeight="1">
      <c r="A74" s="15">
        <f t="shared" si="38"/>
        <v>233.52999999999807</v>
      </c>
      <c r="B74" s="16">
        <f t="shared" si="39"/>
        <v>1.5300000000000071</v>
      </c>
      <c r="C74" s="18">
        <f t="shared" si="50"/>
        <v>42.07000000000006</v>
      </c>
      <c r="D74" s="15">
        <f t="shared" si="41"/>
        <v>234.0299999999976</v>
      </c>
      <c r="E74" s="16">
        <f t="shared" si="42"/>
        <v>2.030000000000007</v>
      </c>
      <c r="F74" s="18">
        <f t="shared" si="51"/>
        <v>66.29000000000012</v>
      </c>
      <c r="G74" s="15">
        <f t="shared" si="44"/>
        <v>234.52999999999716</v>
      </c>
      <c r="H74" s="16">
        <f t="shared" si="45"/>
        <v>2.5299999999999963</v>
      </c>
      <c r="I74" s="18">
        <f t="shared" si="52"/>
        <v>104.20000000000023</v>
      </c>
      <c r="J74" s="15">
        <f t="shared" si="46"/>
        <v>235.0299999999967</v>
      </c>
      <c r="K74" s="16">
        <f t="shared" si="47"/>
        <v>3.0299999999999856</v>
      </c>
      <c r="L74" s="18">
        <f t="shared" si="53"/>
        <v>158.4000000000004</v>
      </c>
      <c r="M74" s="43"/>
      <c r="N74" s="48"/>
      <c r="O74" s="49"/>
      <c r="P74" s="6"/>
      <c r="Q74" s="6"/>
      <c r="R74" s="6"/>
      <c r="S74" s="6"/>
      <c r="T74" s="6"/>
    </row>
    <row r="75" spans="1:20" ht="16.5" customHeight="1">
      <c r="A75" s="15">
        <f t="shared" si="38"/>
        <v>233.53999999999806</v>
      </c>
      <c r="B75" s="16">
        <f t="shared" si="39"/>
        <v>1.5400000000000071</v>
      </c>
      <c r="C75" s="18">
        <f t="shared" si="50"/>
        <v>42.46000000000006</v>
      </c>
      <c r="D75" s="15">
        <f t="shared" si="41"/>
        <v>234.0399999999976</v>
      </c>
      <c r="E75" s="16">
        <f t="shared" si="42"/>
        <v>2.0400000000000067</v>
      </c>
      <c r="F75" s="18">
        <f t="shared" si="51"/>
        <v>66.92000000000012</v>
      </c>
      <c r="G75" s="15">
        <f t="shared" si="44"/>
        <v>234.53999999999715</v>
      </c>
      <c r="H75" s="16">
        <f t="shared" si="45"/>
        <v>2.539999999999996</v>
      </c>
      <c r="I75" s="18">
        <f t="shared" si="52"/>
        <v>105.10000000000024</v>
      </c>
      <c r="J75" s="15">
        <f t="shared" si="46"/>
        <v>235.0399999999967</v>
      </c>
      <c r="K75" s="16">
        <f t="shared" si="47"/>
        <v>3.0399999999999854</v>
      </c>
      <c r="L75" s="18">
        <f t="shared" si="53"/>
        <v>159.70000000000041</v>
      </c>
      <c r="M75" s="43"/>
      <c r="N75" s="48"/>
      <c r="O75" s="49"/>
      <c r="P75" s="6"/>
      <c r="Q75" s="6"/>
      <c r="R75" s="6"/>
      <c r="S75" s="6"/>
      <c r="T75" s="6"/>
    </row>
    <row r="76" spans="1:20" ht="16.5" customHeight="1">
      <c r="A76" s="15">
        <f t="shared" si="38"/>
        <v>233.54999999999805</v>
      </c>
      <c r="B76" s="16">
        <f t="shared" si="39"/>
        <v>1.5500000000000071</v>
      </c>
      <c r="C76" s="18">
        <f t="shared" si="50"/>
        <v>42.85000000000006</v>
      </c>
      <c r="D76" s="15">
        <f t="shared" si="41"/>
        <v>234.0499999999976</v>
      </c>
      <c r="E76" s="16">
        <f t="shared" si="42"/>
        <v>2.0500000000000065</v>
      </c>
      <c r="F76" s="18">
        <f t="shared" si="51"/>
        <v>67.55000000000011</v>
      </c>
      <c r="G76" s="15">
        <f t="shared" si="44"/>
        <v>234.54999999999714</v>
      </c>
      <c r="H76" s="16">
        <f t="shared" si="45"/>
        <v>2.549999999999996</v>
      </c>
      <c r="I76" s="18">
        <f t="shared" si="52"/>
        <v>106.00000000000024</v>
      </c>
      <c r="J76" s="15">
        <f t="shared" si="46"/>
        <v>235.0499999999967</v>
      </c>
      <c r="K76" s="16">
        <f t="shared" si="47"/>
        <v>3.049999999999985</v>
      </c>
      <c r="L76" s="18">
        <f t="shared" si="53"/>
        <v>161.00000000000043</v>
      </c>
      <c r="M76" s="43"/>
      <c r="N76" s="48"/>
      <c r="O76" s="49"/>
      <c r="P76" s="6"/>
      <c r="Q76" s="6"/>
      <c r="R76" s="6"/>
      <c r="S76" s="6"/>
      <c r="T76" s="6"/>
    </row>
    <row r="77" spans="1:20" ht="16.5" customHeight="1">
      <c r="A77" s="15">
        <f t="shared" si="38"/>
        <v>233.55999999999804</v>
      </c>
      <c r="B77" s="16">
        <f t="shared" si="39"/>
        <v>1.5600000000000072</v>
      </c>
      <c r="C77" s="18">
        <f t="shared" si="50"/>
        <v>43.24000000000006</v>
      </c>
      <c r="D77" s="15">
        <f t="shared" si="41"/>
        <v>234.0599999999976</v>
      </c>
      <c r="E77" s="16">
        <f t="shared" si="42"/>
        <v>2.0600000000000063</v>
      </c>
      <c r="F77" s="18">
        <f t="shared" si="51"/>
        <v>68.1800000000001</v>
      </c>
      <c r="G77" s="15">
        <f t="shared" si="44"/>
        <v>234.55999999999713</v>
      </c>
      <c r="H77" s="16">
        <f t="shared" si="45"/>
        <v>2.5599999999999956</v>
      </c>
      <c r="I77" s="18">
        <f t="shared" si="52"/>
        <v>106.90000000000025</v>
      </c>
      <c r="J77" s="15">
        <f t="shared" si="46"/>
        <v>235.05999999999668</v>
      </c>
      <c r="K77" s="16">
        <f t="shared" si="47"/>
        <v>3.059999999999985</v>
      </c>
      <c r="L77" s="18">
        <f t="shared" si="53"/>
        <v>162.30000000000044</v>
      </c>
      <c r="M77" s="43"/>
      <c r="N77" s="48"/>
      <c r="O77" s="49"/>
      <c r="P77" s="6"/>
      <c r="Q77" s="6"/>
      <c r="R77" s="6"/>
      <c r="S77" s="6"/>
      <c r="T77" s="6"/>
    </row>
    <row r="78" spans="1:20" ht="16.5" customHeight="1">
      <c r="A78" s="15">
        <f t="shared" si="38"/>
        <v>233.56999999999803</v>
      </c>
      <c r="B78" s="16">
        <f t="shared" si="39"/>
        <v>1.5700000000000072</v>
      </c>
      <c r="C78" s="18">
        <f t="shared" si="50"/>
        <v>43.63000000000006</v>
      </c>
      <c r="D78" s="15">
        <f t="shared" si="41"/>
        <v>234.06999999999758</v>
      </c>
      <c r="E78" s="16">
        <f t="shared" si="42"/>
        <v>2.070000000000006</v>
      </c>
      <c r="F78" s="18">
        <f t="shared" si="51"/>
        <v>68.8100000000001</v>
      </c>
      <c r="G78" s="15">
        <f t="shared" si="44"/>
        <v>234.56999999999712</v>
      </c>
      <c r="H78" s="16">
        <f t="shared" si="45"/>
        <v>2.5699999999999954</v>
      </c>
      <c r="I78" s="18">
        <f t="shared" si="52"/>
        <v>107.80000000000025</v>
      </c>
      <c r="J78" s="15">
        <f t="shared" si="46"/>
        <v>235.06999999999667</v>
      </c>
      <c r="K78" s="16">
        <f t="shared" si="47"/>
        <v>3.0699999999999847</v>
      </c>
      <c r="L78" s="18">
        <f t="shared" si="53"/>
        <v>163.60000000000045</v>
      </c>
      <c r="M78" s="43"/>
      <c r="N78" s="48"/>
      <c r="O78" s="49"/>
      <c r="P78" s="6"/>
      <c r="Q78" s="6"/>
      <c r="R78" s="6"/>
      <c r="S78" s="6"/>
      <c r="T78" s="6"/>
    </row>
    <row r="79" spans="1:20" ht="16.5" customHeight="1">
      <c r="A79" s="15">
        <f t="shared" si="38"/>
        <v>233.57999999999802</v>
      </c>
      <c r="B79" s="16">
        <f t="shared" si="39"/>
        <v>1.5800000000000072</v>
      </c>
      <c r="C79" s="18">
        <f t="shared" si="50"/>
        <v>44.02000000000006</v>
      </c>
      <c r="D79" s="15">
        <f t="shared" si="41"/>
        <v>234.07999999999757</v>
      </c>
      <c r="E79" s="16">
        <f t="shared" si="42"/>
        <v>2.080000000000006</v>
      </c>
      <c r="F79" s="18">
        <f t="shared" si="51"/>
        <v>69.4400000000001</v>
      </c>
      <c r="G79" s="15">
        <f t="shared" si="44"/>
        <v>234.5799999999971</v>
      </c>
      <c r="H79" s="16">
        <f t="shared" si="45"/>
        <v>2.579999999999995</v>
      </c>
      <c r="I79" s="18">
        <f t="shared" si="52"/>
        <v>108.70000000000026</v>
      </c>
      <c r="J79" s="15">
        <f t="shared" si="46"/>
        <v>235.07999999999666</v>
      </c>
      <c r="K79" s="16">
        <f t="shared" si="47"/>
        <v>3.0799999999999845</v>
      </c>
      <c r="L79" s="18">
        <f t="shared" si="53"/>
        <v>164.90000000000046</v>
      </c>
      <c r="M79" s="4"/>
      <c r="N79" s="29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233.589999999998</v>
      </c>
      <c r="B80" s="16">
        <f t="shared" si="39"/>
        <v>1.5900000000000072</v>
      </c>
      <c r="C80" s="18">
        <f t="shared" si="50"/>
        <v>44.41000000000006</v>
      </c>
      <c r="D80" s="15">
        <f t="shared" si="41"/>
        <v>234.08999999999756</v>
      </c>
      <c r="E80" s="16">
        <f t="shared" si="42"/>
        <v>2.0900000000000056</v>
      </c>
      <c r="F80" s="18">
        <f t="shared" si="51"/>
        <v>70.07000000000009</v>
      </c>
      <c r="G80" s="15">
        <f t="shared" si="44"/>
        <v>234.5899999999971</v>
      </c>
      <c r="H80" s="16">
        <f t="shared" si="45"/>
        <v>2.589999999999995</v>
      </c>
      <c r="I80" s="18">
        <f t="shared" si="52"/>
        <v>109.60000000000026</v>
      </c>
      <c r="J80" s="15">
        <f t="shared" si="46"/>
        <v>235.08999999999665</v>
      </c>
      <c r="K80" s="16">
        <f t="shared" si="47"/>
        <v>3.0899999999999843</v>
      </c>
      <c r="L80" s="18">
        <f t="shared" si="53"/>
        <v>166.20000000000047</v>
      </c>
      <c r="M80" s="4"/>
      <c r="N80" s="29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233.599999999998</v>
      </c>
      <c r="B81" s="20">
        <f t="shared" si="39"/>
        <v>1.6000000000000072</v>
      </c>
      <c r="C81" s="21">
        <f t="shared" si="50"/>
        <v>44.80000000000006</v>
      </c>
      <c r="D81" s="19">
        <f t="shared" si="41"/>
        <v>234.09999999999755</v>
      </c>
      <c r="E81" s="20">
        <f t="shared" si="42"/>
        <v>2.1000000000000054</v>
      </c>
      <c r="F81" s="21">
        <f t="shared" si="51"/>
        <v>70.70000000000009</v>
      </c>
      <c r="G81" s="19">
        <f t="shared" si="44"/>
        <v>234.5999999999971</v>
      </c>
      <c r="H81" s="20">
        <f t="shared" si="45"/>
        <v>2.5999999999999948</v>
      </c>
      <c r="I81" s="21">
        <f t="shared" si="52"/>
        <v>110.50000000000027</v>
      </c>
      <c r="J81" s="19">
        <f t="shared" si="46"/>
        <v>235.09999999999664</v>
      </c>
      <c r="K81" s="20">
        <f t="shared" si="47"/>
        <v>3.099999999999984</v>
      </c>
      <c r="L81" s="21">
        <f t="shared" si="53"/>
        <v>167.50000000000048</v>
      </c>
      <c r="M81" s="4"/>
      <c r="N81" s="29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233.609999999998</v>
      </c>
      <c r="B82" s="23">
        <f t="shared" si="39"/>
        <v>1.6100000000000072</v>
      </c>
      <c r="C82" s="13">
        <f aca="true" t="shared" si="54" ref="C82:C91">+C81+$N$28/10</f>
        <v>45.23500000000006</v>
      </c>
      <c r="D82" s="22">
        <f t="shared" si="41"/>
        <v>234.10999999999754</v>
      </c>
      <c r="E82" s="23">
        <f t="shared" si="42"/>
        <v>2.110000000000005</v>
      </c>
      <c r="F82" s="13">
        <f>+F81+$N$33/10</f>
        <v>71.33000000000008</v>
      </c>
      <c r="G82" s="22">
        <f t="shared" si="44"/>
        <v>234.6099999999971</v>
      </c>
      <c r="H82" s="23">
        <f t="shared" si="45"/>
        <v>2.6099999999999945</v>
      </c>
      <c r="I82" s="13">
        <f>+I81+$N$38/10</f>
        <v>111.55000000000027</v>
      </c>
      <c r="J82" s="22">
        <f t="shared" si="46"/>
        <v>235.10999999999663</v>
      </c>
      <c r="K82" s="23">
        <f t="shared" si="47"/>
        <v>3.109999999999984</v>
      </c>
      <c r="L82" s="13">
        <f>+L81+$N$43/10</f>
        <v>168.8000000000005</v>
      </c>
      <c r="M82" s="30"/>
      <c r="N82" s="29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233.619999999998</v>
      </c>
      <c r="B83" s="16">
        <f t="shared" si="39"/>
        <v>1.6200000000000072</v>
      </c>
      <c r="C83" s="18">
        <f t="shared" si="54"/>
        <v>45.670000000000066</v>
      </c>
      <c r="D83" s="15">
        <f t="shared" si="41"/>
        <v>234.11999999999753</v>
      </c>
      <c r="E83" s="16">
        <f t="shared" si="42"/>
        <v>2.120000000000005</v>
      </c>
      <c r="F83" s="18">
        <f aca="true" t="shared" si="55" ref="F83:F92">+F82+$N$33/10</f>
        <v>71.96000000000008</v>
      </c>
      <c r="G83" s="15">
        <f t="shared" si="44"/>
        <v>234.61999999999708</v>
      </c>
      <c r="H83" s="16">
        <f t="shared" si="45"/>
        <v>2.6199999999999943</v>
      </c>
      <c r="I83" s="18">
        <f aca="true" t="shared" si="56" ref="I83:I92">+I82+$N$38/10</f>
        <v>112.60000000000026</v>
      </c>
      <c r="J83" s="15">
        <f t="shared" si="46"/>
        <v>235.11999999999662</v>
      </c>
      <c r="K83" s="16">
        <f t="shared" si="47"/>
        <v>3.1199999999999837</v>
      </c>
      <c r="L83" s="18">
        <f aca="true" t="shared" si="57" ref="L83:L91">+L82+$N$43/10</f>
        <v>170.1000000000005</v>
      </c>
      <c r="M83" s="30"/>
      <c r="N83" s="29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233.62999999999798</v>
      </c>
      <c r="B84" s="16">
        <f t="shared" si="39"/>
        <v>1.6300000000000072</v>
      </c>
      <c r="C84" s="18">
        <f t="shared" si="54"/>
        <v>46.10500000000007</v>
      </c>
      <c r="D84" s="15">
        <f t="shared" si="41"/>
        <v>234.12999999999752</v>
      </c>
      <c r="E84" s="16">
        <f t="shared" si="42"/>
        <v>2.130000000000005</v>
      </c>
      <c r="F84" s="18">
        <f t="shared" si="55"/>
        <v>72.59000000000007</v>
      </c>
      <c r="G84" s="15">
        <f t="shared" si="44"/>
        <v>234.62999999999707</v>
      </c>
      <c r="H84" s="16">
        <f t="shared" si="45"/>
        <v>2.629999999999994</v>
      </c>
      <c r="I84" s="18">
        <f t="shared" si="56"/>
        <v>113.65000000000026</v>
      </c>
      <c r="J84" s="15">
        <f t="shared" si="46"/>
        <v>235.1299999999966</v>
      </c>
      <c r="K84" s="16">
        <f t="shared" si="47"/>
        <v>3.1299999999999835</v>
      </c>
      <c r="L84" s="18">
        <f t="shared" si="57"/>
        <v>171.40000000000052</v>
      </c>
      <c r="M84" s="30"/>
      <c r="N84" s="29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233.63999999999797</v>
      </c>
      <c r="B85" s="16">
        <f t="shared" si="39"/>
        <v>1.6400000000000072</v>
      </c>
      <c r="C85" s="18">
        <f t="shared" si="54"/>
        <v>46.54000000000007</v>
      </c>
      <c r="D85" s="15">
        <f t="shared" si="41"/>
        <v>234.1399999999975</v>
      </c>
      <c r="E85" s="16">
        <f t="shared" si="42"/>
        <v>2.1400000000000046</v>
      </c>
      <c r="F85" s="18">
        <f t="shared" si="55"/>
        <v>73.22000000000007</v>
      </c>
      <c r="G85" s="15">
        <f t="shared" si="44"/>
        <v>234.63999999999706</v>
      </c>
      <c r="H85" s="16">
        <f t="shared" si="45"/>
        <v>2.639999999999994</v>
      </c>
      <c r="I85" s="18">
        <f t="shared" si="56"/>
        <v>114.70000000000026</v>
      </c>
      <c r="J85" s="15">
        <f t="shared" si="46"/>
        <v>235.1399999999966</v>
      </c>
      <c r="K85" s="16">
        <f t="shared" si="47"/>
        <v>3.1399999999999832</v>
      </c>
      <c r="L85" s="18">
        <f t="shared" si="57"/>
        <v>172.70000000000053</v>
      </c>
      <c r="M85" s="30"/>
      <c r="N85" s="29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233.64999999999796</v>
      </c>
      <c r="B86" s="16">
        <f t="shared" si="39"/>
        <v>1.6500000000000072</v>
      </c>
      <c r="C86" s="18">
        <f t="shared" si="54"/>
        <v>46.97500000000007</v>
      </c>
      <c r="D86" s="15">
        <f t="shared" si="41"/>
        <v>234.1499999999975</v>
      </c>
      <c r="E86" s="16">
        <f t="shared" si="42"/>
        <v>2.1500000000000044</v>
      </c>
      <c r="F86" s="18">
        <f t="shared" si="55"/>
        <v>73.85000000000007</v>
      </c>
      <c r="G86" s="15">
        <f t="shared" si="44"/>
        <v>234.64999999999705</v>
      </c>
      <c r="H86" s="16">
        <f t="shared" si="45"/>
        <v>2.6499999999999937</v>
      </c>
      <c r="I86" s="18">
        <f t="shared" si="56"/>
        <v>115.75000000000026</v>
      </c>
      <c r="J86" s="15">
        <f t="shared" si="46"/>
        <v>235.1499999999966</v>
      </c>
      <c r="K86" s="16">
        <f t="shared" si="47"/>
        <v>3.149999999999983</v>
      </c>
      <c r="L86" s="18">
        <f t="shared" si="57"/>
        <v>174.00000000000054</v>
      </c>
      <c r="M86" s="30"/>
      <c r="N86" s="29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233.65999999999795</v>
      </c>
      <c r="B87" s="16">
        <f t="shared" si="39"/>
        <v>1.6600000000000072</v>
      </c>
      <c r="C87" s="18">
        <f t="shared" si="54"/>
        <v>47.410000000000075</v>
      </c>
      <c r="D87" s="15">
        <f t="shared" si="41"/>
        <v>234.1599999999975</v>
      </c>
      <c r="E87" s="16">
        <f t="shared" si="42"/>
        <v>2.160000000000004</v>
      </c>
      <c r="F87" s="18">
        <f t="shared" si="55"/>
        <v>74.48000000000006</v>
      </c>
      <c r="G87" s="15">
        <f t="shared" si="44"/>
        <v>234.65999999999704</v>
      </c>
      <c r="H87" s="16">
        <f t="shared" si="45"/>
        <v>2.6599999999999935</v>
      </c>
      <c r="I87" s="18">
        <f t="shared" si="56"/>
        <v>116.80000000000025</v>
      </c>
      <c r="J87" s="15">
        <f t="shared" si="46"/>
        <v>235.1599999999966</v>
      </c>
      <c r="K87" s="16">
        <f t="shared" si="47"/>
        <v>3.159999999999983</v>
      </c>
      <c r="L87" s="18">
        <f t="shared" si="57"/>
        <v>175.30000000000055</v>
      </c>
      <c r="M87" s="30"/>
      <c r="N87" s="29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233.66999999999794</v>
      </c>
      <c r="B88" s="16">
        <f t="shared" si="39"/>
        <v>1.6700000000000073</v>
      </c>
      <c r="C88" s="18">
        <f t="shared" si="54"/>
        <v>47.84500000000008</v>
      </c>
      <c r="D88" s="15">
        <f t="shared" si="41"/>
        <v>234.1699999999975</v>
      </c>
      <c r="E88" s="16">
        <f t="shared" si="42"/>
        <v>2.170000000000004</v>
      </c>
      <c r="F88" s="18">
        <f t="shared" si="55"/>
        <v>75.11000000000006</v>
      </c>
      <c r="G88" s="15">
        <f t="shared" si="44"/>
        <v>234.66999999999703</v>
      </c>
      <c r="H88" s="16">
        <f t="shared" si="45"/>
        <v>2.6699999999999933</v>
      </c>
      <c r="I88" s="18">
        <f t="shared" si="56"/>
        <v>117.85000000000025</v>
      </c>
      <c r="J88" s="15">
        <f t="shared" si="46"/>
        <v>235.16999999999658</v>
      </c>
      <c r="K88" s="16">
        <f t="shared" si="47"/>
        <v>3.1699999999999826</v>
      </c>
      <c r="L88" s="18">
        <f t="shared" si="57"/>
        <v>176.60000000000056</v>
      </c>
      <c r="M88" s="30"/>
      <c r="N88" s="29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233.67999999999793</v>
      </c>
      <c r="B89" s="16">
        <f t="shared" si="39"/>
        <v>1.6800000000000073</v>
      </c>
      <c r="C89" s="18">
        <f t="shared" si="54"/>
        <v>48.28000000000008</v>
      </c>
      <c r="D89" s="15">
        <f t="shared" si="41"/>
        <v>234.17999999999748</v>
      </c>
      <c r="E89" s="16">
        <f t="shared" si="42"/>
        <v>2.1800000000000037</v>
      </c>
      <c r="F89" s="18">
        <f t="shared" si="55"/>
        <v>75.74000000000005</v>
      </c>
      <c r="G89" s="15">
        <f t="shared" si="44"/>
        <v>234.67999999999702</v>
      </c>
      <c r="H89" s="16">
        <f t="shared" si="45"/>
        <v>2.679999999999993</v>
      </c>
      <c r="I89" s="18">
        <f t="shared" si="56"/>
        <v>118.90000000000025</v>
      </c>
      <c r="J89" s="15">
        <f t="shared" si="46"/>
        <v>235.17999999999657</v>
      </c>
      <c r="K89" s="16">
        <f t="shared" si="47"/>
        <v>3.1799999999999824</v>
      </c>
      <c r="L89" s="18">
        <f t="shared" si="57"/>
        <v>177.90000000000057</v>
      </c>
      <c r="M89" s="30"/>
      <c r="N89" s="29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233.68999999999792</v>
      </c>
      <c r="B90" s="16">
        <f t="shared" si="39"/>
        <v>1.6900000000000073</v>
      </c>
      <c r="C90" s="18">
        <f t="shared" si="54"/>
        <v>48.71500000000008</v>
      </c>
      <c r="D90" s="15">
        <f t="shared" si="41"/>
        <v>234.18999999999747</v>
      </c>
      <c r="E90" s="16">
        <f t="shared" si="42"/>
        <v>2.1900000000000035</v>
      </c>
      <c r="F90" s="18">
        <f t="shared" si="55"/>
        <v>76.37000000000005</v>
      </c>
      <c r="G90" s="15">
        <f t="shared" si="44"/>
        <v>234.689999999997</v>
      </c>
      <c r="H90" s="16">
        <f t="shared" si="45"/>
        <v>2.689999999999993</v>
      </c>
      <c r="I90" s="18">
        <f t="shared" si="56"/>
        <v>119.95000000000024</v>
      </c>
      <c r="J90" s="15">
        <f t="shared" si="46"/>
        <v>235.18999999999656</v>
      </c>
      <c r="K90" s="16">
        <f t="shared" si="47"/>
        <v>3.189999999999982</v>
      </c>
      <c r="L90" s="18">
        <f t="shared" si="57"/>
        <v>179.20000000000059</v>
      </c>
      <c r="M90" s="30"/>
      <c r="N90" s="29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233.6999999999979</v>
      </c>
      <c r="B91" s="20">
        <f t="shared" si="39"/>
        <v>1.7000000000000073</v>
      </c>
      <c r="C91" s="21">
        <f t="shared" si="54"/>
        <v>49.150000000000084</v>
      </c>
      <c r="D91" s="19">
        <f t="shared" si="41"/>
        <v>234.19999999999746</v>
      </c>
      <c r="E91" s="20">
        <f t="shared" si="42"/>
        <v>2.2000000000000033</v>
      </c>
      <c r="F91" s="21">
        <f t="shared" si="55"/>
        <v>77.00000000000004</v>
      </c>
      <c r="G91" s="19">
        <f t="shared" si="44"/>
        <v>234.699999999997</v>
      </c>
      <c r="H91" s="20">
        <f t="shared" si="45"/>
        <v>2.6999999999999926</v>
      </c>
      <c r="I91" s="21">
        <f t="shared" si="56"/>
        <v>121.00000000000024</v>
      </c>
      <c r="J91" s="19">
        <f t="shared" si="46"/>
        <v>235.19999999999655</v>
      </c>
      <c r="K91" s="20">
        <f t="shared" si="47"/>
        <v>3.199999999999982</v>
      </c>
      <c r="L91" s="21">
        <f t="shared" si="57"/>
        <v>180.5000000000006</v>
      </c>
      <c r="M91" s="30"/>
      <c r="N91" s="29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233.7099999999979</v>
      </c>
      <c r="B92" s="23">
        <f t="shared" si="39"/>
        <v>1.7100000000000073</v>
      </c>
      <c r="C92" s="13">
        <f aca="true" t="shared" si="58" ref="C92:C101">+C91+$N$29/10</f>
        <v>49.585000000000086</v>
      </c>
      <c r="D92" s="22">
        <f t="shared" si="41"/>
        <v>234.20999999999745</v>
      </c>
      <c r="E92" s="23">
        <f t="shared" si="42"/>
        <v>2.210000000000003</v>
      </c>
      <c r="F92" s="13">
        <f>+F91+$N$34/10</f>
        <v>77.77500000000005</v>
      </c>
      <c r="G92" s="22">
        <f t="shared" si="44"/>
        <v>234.709999999997</v>
      </c>
      <c r="H92" s="23">
        <f t="shared" si="45"/>
        <v>2.7099999999999924</v>
      </c>
      <c r="I92" s="13">
        <f>+I91+$N$39/10</f>
        <v>122.05000000000024</v>
      </c>
      <c r="J92" s="22">
        <f t="shared" si="46"/>
        <v>235.20999999999654</v>
      </c>
      <c r="K92" s="23">
        <f t="shared" si="47"/>
        <v>3.2099999999999818</v>
      </c>
      <c r="L92" s="13"/>
      <c r="M92" s="30"/>
      <c r="N92" s="29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233.7199999999979</v>
      </c>
      <c r="B93" s="16">
        <f t="shared" si="39"/>
        <v>1.7200000000000073</v>
      </c>
      <c r="C93" s="18">
        <f t="shared" si="58"/>
        <v>50.02000000000009</v>
      </c>
      <c r="D93" s="15">
        <f t="shared" si="41"/>
        <v>234.21999999999744</v>
      </c>
      <c r="E93" s="16">
        <f t="shared" si="42"/>
        <v>2.220000000000003</v>
      </c>
      <c r="F93" s="18">
        <f aca="true" t="shared" si="59" ref="F93:F102">+F92+$N$34/10</f>
        <v>78.55000000000005</v>
      </c>
      <c r="G93" s="15">
        <f t="shared" si="44"/>
        <v>234.719999999997</v>
      </c>
      <c r="H93" s="16">
        <f t="shared" si="45"/>
        <v>2.719999999999992</v>
      </c>
      <c r="I93" s="18">
        <f aca="true" t="shared" si="60" ref="I93:I102">+I92+$N$39/10</f>
        <v>123.10000000000024</v>
      </c>
      <c r="J93" s="15">
        <f t="shared" si="46"/>
        <v>235.21999999999653</v>
      </c>
      <c r="K93" s="16">
        <f t="shared" si="47"/>
        <v>3.2199999999999815</v>
      </c>
      <c r="L93" s="18"/>
      <c r="M93" s="30"/>
      <c r="N93" s="29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61" ref="A94:A110">+A93+0.01</f>
        <v>233.7299999999979</v>
      </c>
      <c r="B94" s="16">
        <f aca="true" t="shared" si="62" ref="B94:B110">B93+0.01</f>
        <v>1.7300000000000073</v>
      </c>
      <c r="C94" s="18">
        <f t="shared" si="58"/>
        <v>50.45500000000009</v>
      </c>
      <c r="D94" s="15">
        <f aca="true" t="shared" si="63" ref="D94:D110">+D93+0.01</f>
        <v>234.22999999999743</v>
      </c>
      <c r="E94" s="16">
        <f aca="true" t="shared" si="64" ref="E94:E110">E93+0.01</f>
        <v>2.2300000000000026</v>
      </c>
      <c r="F94" s="18">
        <f t="shared" si="59"/>
        <v>79.32500000000006</v>
      </c>
      <c r="G94" s="15">
        <f aca="true" t="shared" si="65" ref="G94:G110">+G93+0.01</f>
        <v>234.72999999999698</v>
      </c>
      <c r="H94" s="16">
        <f aca="true" t="shared" si="66" ref="H94:H110">H93+0.01</f>
        <v>2.729999999999992</v>
      </c>
      <c r="I94" s="18">
        <f t="shared" si="60"/>
        <v>124.15000000000023</v>
      </c>
      <c r="J94" s="15">
        <f aca="true" t="shared" si="67" ref="J94:J110">+J93+0.01</f>
        <v>235.22999999999652</v>
      </c>
      <c r="K94" s="16">
        <f aca="true" t="shared" si="68" ref="K94:K110">K93+0.01</f>
        <v>3.2299999999999813</v>
      </c>
      <c r="L94" s="18"/>
      <c r="M94" s="30"/>
      <c r="N94" s="29"/>
      <c r="O94" s="3"/>
      <c r="P94" s="6"/>
      <c r="Q94" s="6"/>
      <c r="R94" s="6"/>
      <c r="S94" s="6"/>
      <c r="T94" s="6"/>
    </row>
    <row r="95" spans="1:20" ht="16.5" customHeight="1">
      <c r="A95" s="15">
        <f t="shared" si="61"/>
        <v>233.73999999999788</v>
      </c>
      <c r="B95" s="16">
        <f t="shared" si="62"/>
        <v>1.7400000000000073</v>
      </c>
      <c r="C95" s="18">
        <f t="shared" si="58"/>
        <v>50.89000000000009</v>
      </c>
      <c r="D95" s="15">
        <f t="shared" si="63"/>
        <v>234.23999999999742</v>
      </c>
      <c r="E95" s="16">
        <f t="shared" si="64"/>
        <v>2.2400000000000024</v>
      </c>
      <c r="F95" s="18">
        <f t="shared" si="59"/>
        <v>80.10000000000007</v>
      </c>
      <c r="G95" s="15">
        <f t="shared" si="65"/>
        <v>234.73999999999697</v>
      </c>
      <c r="H95" s="16">
        <f t="shared" si="66"/>
        <v>2.7399999999999918</v>
      </c>
      <c r="I95" s="18">
        <f t="shared" si="60"/>
        <v>125.20000000000023</v>
      </c>
      <c r="J95" s="15">
        <f t="shared" si="67"/>
        <v>235.2399999999965</v>
      </c>
      <c r="K95" s="16">
        <f t="shared" si="68"/>
        <v>3.239999999999981</v>
      </c>
      <c r="L95" s="18"/>
      <c r="M95" s="30"/>
      <c r="N95" s="29"/>
      <c r="O95" s="3"/>
      <c r="P95" s="6"/>
      <c r="Q95" s="6"/>
      <c r="R95" s="6"/>
      <c r="S95" s="6"/>
      <c r="T95" s="6"/>
    </row>
    <row r="96" spans="1:20" ht="16.5" customHeight="1">
      <c r="A96" s="15">
        <f t="shared" si="61"/>
        <v>233.74999999999787</v>
      </c>
      <c r="B96" s="16">
        <f t="shared" si="62"/>
        <v>1.7500000000000073</v>
      </c>
      <c r="C96" s="18">
        <f t="shared" si="58"/>
        <v>51.325000000000095</v>
      </c>
      <c r="D96" s="15">
        <f t="shared" si="63"/>
        <v>234.2499999999974</v>
      </c>
      <c r="E96" s="16">
        <f t="shared" si="64"/>
        <v>2.250000000000002</v>
      </c>
      <c r="F96" s="18">
        <f t="shared" si="59"/>
        <v>80.87500000000007</v>
      </c>
      <c r="G96" s="15">
        <f t="shared" si="65"/>
        <v>234.74999999999696</v>
      </c>
      <c r="H96" s="16">
        <f t="shared" si="66"/>
        <v>2.7499999999999916</v>
      </c>
      <c r="I96" s="18">
        <f t="shared" si="60"/>
        <v>126.25000000000023</v>
      </c>
      <c r="J96" s="15">
        <f t="shared" si="67"/>
        <v>235.2499999999965</v>
      </c>
      <c r="K96" s="16">
        <f t="shared" si="68"/>
        <v>3.249999999999981</v>
      </c>
      <c r="L96" s="18"/>
      <c r="M96" s="30"/>
      <c r="N96" s="29"/>
      <c r="O96" s="3"/>
      <c r="P96" s="6"/>
      <c r="Q96" s="6"/>
      <c r="R96" s="6"/>
      <c r="S96" s="6"/>
      <c r="T96" s="6"/>
    </row>
    <row r="97" spans="1:20" ht="16.5" customHeight="1">
      <c r="A97" s="15">
        <f t="shared" si="61"/>
        <v>233.75999999999786</v>
      </c>
      <c r="B97" s="16">
        <f t="shared" si="62"/>
        <v>1.7600000000000073</v>
      </c>
      <c r="C97" s="18">
        <f t="shared" si="58"/>
        <v>51.7600000000001</v>
      </c>
      <c r="D97" s="15">
        <f t="shared" si="63"/>
        <v>234.2599999999974</v>
      </c>
      <c r="E97" s="16">
        <f t="shared" si="64"/>
        <v>2.260000000000002</v>
      </c>
      <c r="F97" s="18">
        <f t="shared" si="59"/>
        <v>81.65000000000008</v>
      </c>
      <c r="G97" s="15">
        <f t="shared" si="65"/>
        <v>234.75999999999695</v>
      </c>
      <c r="H97" s="16">
        <f t="shared" si="66"/>
        <v>2.7599999999999913</v>
      </c>
      <c r="I97" s="18">
        <f t="shared" si="60"/>
        <v>127.30000000000022</v>
      </c>
      <c r="J97" s="15">
        <f t="shared" si="67"/>
        <v>235.2599999999965</v>
      </c>
      <c r="K97" s="16">
        <f t="shared" si="68"/>
        <v>3.2599999999999807</v>
      </c>
      <c r="L97" s="18"/>
      <c r="M97" s="30"/>
      <c r="N97" s="29"/>
      <c r="O97" s="3"/>
      <c r="P97" s="6"/>
      <c r="Q97" s="6"/>
      <c r="R97" s="6"/>
      <c r="S97" s="6"/>
      <c r="T97" s="6"/>
    </row>
    <row r="98" spans="1:20" ht="16.5" customHeight="1">
      <c r="A98" s="15">
        <f t="shared" si="61"/>
        <v>233.76999999999785</v>
      </c>
      <c r="B98" s="16">
        <f t="shared" si="62"/>
        <v>1.7700000000000073</v>
      </c>
      <c r="C98" s="18">
        <f t="shared" si="58"/>
        <v>52.1950000000001</v>
      </c>
      <c r="D98" s="15">
        <f t="shared" si="63"/>
        <v>234.2699999999974</v>
      </c>
      <c r="E98" s="16">
        <f t="shared" si="64"/>
        <v>2.270000000000002</v>
      </c>
      <c r="F98" s="18">
        <f t="shared" si="59"/>
        <v>82.42500000000008</v>
      </c>
      <c r="G98" s="15">
        <f t="shared" si="65"/>
        <v>234.76999999999694</v>
      </c>
      <c r="H98" s="16">
        <f t="shared" si="66"/>
        <v>2.769999999999991</v>
      </c>
      <c r="I98" s="18">
        <f t="shared" si="60"/>
        <v>128.35000000000022</v>
      </c>
      <c r="J98" s="15">
        <f t="shared" si="67"/>
        <v>235.2699999999965</v>
      </c>
      <c r="K98" s="16">
        <f t="shared" si="68"/>
        <v>3.2699999999999805</v>
      </c>
      <c r="L98" s="18"/>
      <c r="M98" s="30"/>
      <c r="N98" s="29"/>
      <c r="O98" s="3"/>
      <c r="P98" s="6"/>
      <c r="Q98" s="6"/>
      <c r="R98" s="6"/>
      <c r="S98" s="6"/>
      <c r="T98" s="6"/>
    </row>
    <row r="99" spans="1:20" ht="16.5" customHeight="1">
      <c r="A99" s="15">
        <f t="shared" si="61"/>
        <v>233.77999999999784</v>
      </c>
      <c r="B99" s="16">
        <f t="shared" si="62"/>
        <v>1.7800000000000074</v>
      </c>
      <c r="C99" s="18">
        <f t="shared" si="58"/>
        <v>52.6300000000001</v>
      </c>
      <c r="D99" s="15">
        <f t="shared" si="63"/>
        <v>234.2799999999974</v>
      </c>
      <c r="E99" s="16">
        <f t="shared" si="64"/>
        <v>2.2800000000000016</v>
      </c>
      <c r="F99" s="18">
        <f t="shared" si="59"/>
        <v>83.20000000000009</v>
      </c>
      <c r="G99" s="15">
        <f t="shared" si="65"/>
        <v>234.77999999999693</v>
      </c>
      <c r="H99" s="16">
        <f t="shared" si="66"/>
        <v>2.779999999999991</v>
      </c>
      <c r="I99" s="18">
        <f t="shared" si="60"/>
        <v>129.40000000000023</v>
      </c>
      <c r="J99" s="15">
        <f t="shared" si="67"/>
        <v>235.27999999999648</v>
      </c>
      <c r="K99" s="16">
        <f t="shared" si="68"/>
        <v>3.2799999999999803</v>
      </c>
      <c r="L99" s="18"/>
      <c r="M99" s="30"/>
      <c r="N99" s="29"/>
      <c r="O99" s="3"/>
      <c r="P99" s="6"/>
      <c r="Q99" s="6"/>
      <c r="R99" s="6"/>
      <c r="S99" s="6"/>
      <c r="T99" s="6"/>
    </row>
    <row r="100" spans="1:20" ht="16.5" customHeight="1">
      <c r="A100" s="15">
        <f t="shared" si="61"/>
        <v>233.78999999999783</v>
      </c>
      <c r="B100" s="16">
        <f t="shared" si="62"/>
        <v>1.7900000000000074</v>
      </c>
      <c r="C100" s="18">
        <f t="shared" si="58"/>
        <v>53.065000000000104</v>
      </c>
      <c r="D100" s="15">
        <f t="shared" si="63"/>
        <v>234.28999999999738</v>
      </c>
      <c r="E100" s="16">
        <f t="shared" si="64"/>
        <v>2.2900000000000014</v>
      </c>
      <c r="F100" s="18">
        <f t="shared" si="59"/>
        <v>83.9750000000001</v>
      </c>
      <c r="G100" s="15">
        <f t="shared" si="65"/>
        <v>234.78999999999692</v>
      </c>
      <c r="H100" s="16">
        <f t="shared" si="66"/>
        <v>2.7899999999999907</v>
      </c>
      <c r="I100" s="18">
        <f t="shared" si="60"/>
        <v>130.45000000000024</v>
      </c>
      <c r="J100" s="15">
        <f t="shared" si="67"/>
        <v>235.28999999999647</v>
      </c>
      <c r="K100" s="16">
        <f t="shared" si="68"/>
        <v>3.28999999999998</v>
      </c>
      <c r="L100" s="18"/>
      <c r="M100" s="30"/>
      <c r="N100" s="29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61"/>
        <v>233.79999999999782</v>
      </c>
      <c r="B101" s="20">
        <f t="shared" si="62"/>
        <v>1.8000000000000074</v>
      </c>
      <c r="C101" s="21">
        <f t="shared" si="58"/>
        <v>53.50000000000011</v>
      </c>
      <c r="D101" s="19">
        <f t="shared" si="63"/>
        <v>234.29999999999737</v>
      </c>
      <c r="E101" s="20">
        <f t="shared" si="64"/>
        <v>2.300000000000001</v>
      </c>
      <c r="F101" s="21">
        <f t="shared" si="59"/>
        <v>84.7500000000001</v>
      </c>
      <c r="G101" s="19">
        <f t="shared" si="65"/>
        <v>234.7999999999969</v>
      </c>
      <c r="H101" s="20">
        <f t="shared" si="66"/>
        <v>2.7999999999999905</v>
      </c>
      <c r="I101" s="21">
        <f t="shared" si="60"/>
        <v>131.50000000000026</v>
      </c>
      <c r="J101" s="19">
        <f t="shared" si="67"/>
        <v>235.29999999999646</v>
      </c>
      <c r="K101" s="20">
        <f t="shared" si="68"/>
        <v>3.29999999999998</v>
      </c>
      <c r="L101" s="21"/>
      <c r="M101" s="30"/>
      <c r="N101" s="29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61"/>
        <v>233.8099999999978</v>
      </c>
      <c r="B102" s="23">
        <f t="shared" si="62"/>
        <v>1.8100000000000074</v>
      </c>
      <c r="C102" s="13">
        <f aca="true" t="shared" si="69" ref="C102:C110">+C101+$N$30/10</f>
        <v>54.04500000000011</v>
      </c>
      <c r="D102" s="22">
        <f t="shared" si="63"/>
        <v>234.30999999999736</v>
      </c>
      <c r="E102" s="23">
        <f t="shared" si="64"/>
        <v>2.310000000000001</v>
      </c>
      <c r="F102" s="13">
        <f>+F101+$N$35/10</f>
        <v>85.5250000000001</v>
      </c>
      <c r="G102" s="22">
        <f t="shared" si="65"/>
        <v>234.8099999999969</v>
      </c>
      <c r="H102" s="23">
        <f t="shared" si="66"/>
        <v>2.8099999999999903</v>
      </c>
      <c r="I102" s="13">
        <f>+I101+$N$40/10</f>
        <v>132.65000000000026</v>
      </c>
      <c r="J102" s="22">
        <f t="shared" si="67"/>
        <v>235.30999999999645</v>
      </c>
      <c r="K102" s="23">
        <f t="shared" si="68"/>
        <v>3.3099999999999796</v>
      </c>
      <c r="L102" s="13"/>
      <c r="M102" s="30"/>
      <c r="N102" s="29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61"/>
        <v>233.8199999999978</v>
      </c>
      <c r="B103" s="16">
        <f t="shared" si="62"/>
        <v>1.8200000000000074</v>
      </c>
      <c r="C103" s="18">
        <f t="shared" si="69"/>
        <v>54.59000000000011</v>
      </c>
      <c r="D103" s="15">
        <f t="shared" si="63"/>
        <v>234.31999999999735</v>
      </c>
      <c r="E103" s="16">
        <f t="shared" si="64"/>
        <v>2.3200000000000007</v>
      </c>
      <c r="F103" s="18">
        <f aca="true" t="shared" si="70" ref="F103:F110">+F102+$N$35/10</f>
        <v>86.30000000000011</v>
      </c>
      <c r="G103" s="15">
        <f t="shared" si="65"/>
        <v>234.8199999999969</v>
      </c>
      <c r="H103" s="16">
        <f t="shared" si="66"/>
        <v>2.81999999999999</v>
      </c>
      <c r="I103" s="18">
        <f aca="true" t="shared" si="71" ref="I103:I110">+I102+$N$40/10</f>
        <v>133.80000000000027</v>
      </c>
      <c r="J103" s="15">
        <f t="shared" si="67"/>
        <v>235.31999999999644</v>
      </c>
      <c r="K103" s="16">
        <f t="shared" si="68"/>
        <v>3.3199999999999794</v>
      </c>
      <c r="L103" s="18"/>
      <c r="M103" s="30"/>
      <c r="N103" s="29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61"/>
        <v>233.8299999999978</v>
      </c>
      <c r="B104" s="16">
        <f t="shared" si="62"/>
        <v>1.8300000000000074</v>
      </c>
      <c r="C104" s="18">
        <f t="shared" si="69"/>
        <v>55.13500000000011</v>
      </c>
      <c r="D104" s="15">
        <f t="shared" si="63"/>
        <v>234.32999999999734</v>
      </c>
      <c r="E104" s="16">
        <f t="shared" si="64"/>
        <v>2.3300000000000005</v>
      </c>
      <c r="F104" s="18">
        <f t="shared" si="70"/>
        <v>87.07500000000012</v>
      </c>
      <c r="G104" s="15">
        <f t="shared" si="65"/>
        <v>234.8299999999969</v>
      </c>
      <c r="H104" s="16">
        <f t="shared" si="66"/>
        <v>2.82999999999999</v>
      </c>
      <c r="I104" s="18">
        <f t="shared" si="71"/>
        <v>134.95000000000027</v>
      </c>
      <c r="J104" s="15">
        <f t="shared" si="67"/>
        <v>235.32999999999643</v>
      </c>
      <c r="K104" s="16">
        <f t="shared" si="68"/>
        <v>3.329999999999979</v>
      </c>
      <c r="L104" s="18"/>
      <c r="M104" s="30"/>
      <c r="N104" s="29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61"/>
        <v>233.8399999999978</v>
      </c>
      <c r="B105" s="16">
        <f t="shared" si="62"/>
        <v>1.8400000000000074</v>
      </c>
      <c r="C105" s="18">
        <f t="shared" si="69"/>
        <v>55.68000000000011</v>
      </c>
      <c r="D105" s="15">
        <f t="shared" si="63"/>
        <v>234.33999999999733</v>
      </c>
      <c r="E105" s="16">
        <f t="shared" si="64"/>
        <v>2.3400000000000003</v>
      </c>
      <c r="F105" s="18">
        <f t="shared" si="70"/>
        <v>87.85000000000012</v>
      </c>
      <c r="G105" s="15">
        <f t="shared" si="65"/>
        <v>234.83999999999688</v>
      </c>
      <c r="H105" s="16">
        <f t="shared" si="66"/>
        <v>2.8399999999999896</v>
      </c>
      <c r="I105" s="18">
        <f t="shared" si="71"/>
        <v>136.10000000000028</v>
      </c>
      <c r="J105" s="15">
        <f t="shared" si="67"/>
        <v>235.33999999999642</v>
      </c>
      <c r="K105" s="16">
        <f t="shared" si="68"/>
        <v>3.339999999999979</v>
      </c>
      <c r="L105" s="18"/>
      <c r="M105" s="30"/>
      <c r="N105" s="29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61"/>
        <v>233.84999999999778</v>
      </c>
      <c r="B106" s="16">
        <f t="shared" si="62"/>
        <v>1.8500000000000074</v>
      </c>
      <c r="C106" s="18">
        <f t="shared" si="69"/>
        <v>56.225000000000115</v>
      </c>
      <c r="D106" s="15">
        <f t="shared" si="63"/>
        <v>234.34999999999732</v>
      </c>
      <c r="E106" s="16">
        <f t="shared" si="64"/>
        <v>2.35</v>
      </c>
      <c r="F106" s="18">
        <f t="shared" si="70"/>
        <v>88.62500000000013</v>
      </c>
      <c r="G106" s="15">
        <f t="shared" si="65"/>
        <v>234.84999999999687</v>
      </c>
      <c r="H106" s="16">
        <f t="shared" si="66"/>
        <v>2.8499999999999894</v>
      </c>
      <c r="I106" s="18">
        <f t="shared" si="71"/>
        <v>137.25000000000028</v>
      </c>
      <c r="J106" s="15">
        <f t="shared" si="67"/>
        <v>235.3499999999964</v>
      </c>
      <c r="K106" s="16">
        <f t="shared" si="68"/>
        <v>3.3499999999999788</v>
      </c>
      <c r="L106" s="18"/>
      <c r="M106" s="30"/>
      <c r="N106" s="31"/>
      <c r="O106" s="32"/>
    </row>
    <row r="107" spans="1:15" ht="16.5" customHeight="1">
      <c r="A107" s="15">
        <f t="shared" si="61"/>
        <v>233.85999999999777</v>
      </c>
      <c r="B107" s="16">
        <f t="shared" si="62"/>
        <v>1.8600000000000074</v>
      </c>
      <c r="C107" s="18">
        <f t="shared" si="69"/>
        <v>56.77000000000012</v>
      </c>
      <c r="D107" s="15">
        <f t="shared" si="63"/>
        <v>234.3599999999973</v>
      </c>
      <c r="E107" s="16">
        <f t="shared" si="64"/>
        <v>2.36</v>
      </c>
      <c r="F107" s="18">
        <f t="shared" si="70"/>
        <v>89.40000000000013</v>
      </c>
      <c r="G107" s="15">
        <f t="shared" si="65"/>
        <v>234.85999999999686</v>
      </c>
      <c r="H107" s="16">
        <f t="shared" si="66"/>
        <v>2.859999999999989</v>
      </c>
      <c r="I107" s="18">
        <f t="shared" si="71"/>
        <v>138.4000000000003</v>
      </c>
      <c r="J107" s="15">
        <f t="shared" si="67"/>
        <v>235.3599999999964</v>
      </c>
      <c r="K107" s="16">
        <f t="shared" si="68"/>
        <v>3.3599999999999786</v>
      </c>
      <c r="L107" s="18"/>
      <c r="M107" s="30"/>
      <c r="N107" s="31"/>
      <c r="O107" s="32"/>
    </row>
    <row r="108" spans="1:15" ht="16.5" customHeight="1">
      <c r="A108" s="15">
        <f t="shared" si="61"/>
        <v>233.86999999999776</v>
      </c>
      <c r="B108" s="16">
        <f t="shared" si="62"/>
        <v>1.8700000000000074</v>
      </c>
      <c r="C108" s="18">
        <f t="shared" si="69"/>
        <v>57.31500000000012</v>
      </c>
      <c r="D108" s="15">
        <f t="shared" si="63"/>
        <v>234.3699999999973</v>
      </c>
      <c r="E108" s="16">
        <f t="shared" si="64"/>
        <v>2.3699999999999997</v>
      </c>
      <c r="F108" s="18">
        <f t="shared" si="70"/>
        <v>90.17500000000014</v>
      </c>
      <c r="G108" s="15">
        <f t="shared" si="65"/>
        <v>234.86999999999685</v>
      </c>
      <c r="H108" s="16">
        <f t="shared" si="66"/>
        <v>2.869999999999989</v>
      </c>
      <c r="I108" s="18">
        <f t="shared" si="71"/>
        <v>139.5500000000003</v>
      </c>
      <c r="J108" s="15">
        <f t="shared" si="67"/>
        <v>235.3699999999964</v>
      </c>
      <c r="K108" s="16">
        <f t="shared" si="68"/>
        <v>3.3699999999999783</v>
      </c>
      <c r="L108" s="18"/>
      <c r="M108" s="30"/>
      <c r="N108" s="31"/>
      <c r="O108" s="32"/>
    </row>
    <row r="109" spans="1:15" ht="16.5" customHeight="1">
      <c r="A109" s="15">
        <f t="shared" si="61"/>
        <v>233.87999999999775</v>
      </c>
      <c r="B109" s="16">
        <f t="shared" si="62"/>
        <v>1.8800000000000074</v>
      </c>
      <c r="C109" s="18">
        <f t="shared" si="69"/>
        <v>57.86000000000012</v>
      </c>
      <c r="D109" s="15">
        <f t="shared" si="63"/>
        <v>234.3799999999973</v>
      </c>
      <c r="E109" s="16">
        <f t="shared" si="64"/>
        <v>2.3799999999999994</v>
      </c>
      <c r="F109" s="18">
        <f t="shared" si="70"/>
        <v>90.95000000000014</v>
      </c>
      <c r="G109" s="15">
        <f t="shared" si="65"/>
        <v>234.87999999999684</v>
      </c>
      <c r="H109" s="16">
        <f t="shared" si="66"/>
        <v>2.879999999999989</v>
      </c>
      <c r="I109" s="18">
        <f t="shared" si="71"/>
        <v>140.7000000000003</v>
      </c>
      <c r="J109" s="15">
        <f t="shared" si="67"/>
        <v>235.3799999999964</v>
      </c>
      <c r="K109" s="16">
        <f t="shared" si="68"/>
        <v>3.379999999999978</v>
      </c>
      <c r="L109" s="18"/>
      <c r="M109" s="30"/>
      <c r="N109" s="31"/>
      <c r="O109" s="32"/>
    </row>
    <row r="110" spans="1:15" ht="16.5" customHeight="1">
      <c r="A110" s="26">
        <f t="shared" si="61"/>
        <v>233.88999999999774</v>
      </c>
      <c r="B110" s="20">
        <f t="shared" si="62"/>
        <v>1.8900000000000075</v>
      </c>
      <c r="C110" s="21">
        <f t="shared" si="69"/>
        <v>58.40500000000012</v>
      </c>
      <c r="D110" s="26">
        <f t="shared" si="63"/>
        <v>234.3899999999973</v>
      </c>
      <c r="E110" s="20">
        <f t="shared" si="64"/>
        <v>2.3899999999999992</v>
      </c>
      <c r="F110" s="21">
        <f t="shared" si="70"/>
        <v>91.72500000000015</v>
      </c>
      <c r="G110" s="26">
        <f t="shared" si="65"/>
        <v>234.88999999999683</v>
      </c>
      <c r="H110" s="20">
        <f t="shared" si="66"/>
        <v>2.8899999999999886</v>
      </c>
      <c r="I110" s="21">
        <f t="shared" si="71"/>
        <v>141.8500000000003</v>
      </c>
      <c r="J110" s="26">
        <f t="shared" si="67"/>
        <v>235.38999999999638</v>
      </c>
      <c r="K110" s="20">
        <f t="shared" si="68"/>
        <v>3.389999999999978</v>
      </c>
      <c r="L110" s="21"/>
      <c r="M110" s="30"/>
      <c r="N110" s="31"/>
      <c r="O110" s="32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0"/>
      <c r="N111" s="33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0"/>
      <c r="N112" s="33"/>
    </row>
    <row r="113" spans="1:14" ht="21.75" customHeight="1">
      <c r="A113" s="50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0"/>
      <c r="N113" s="33"/>
    </row>
    <row r="114" spans="1:14" ht="21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3"/>
    </row>
    <row r="115" spans="1:14" ht="21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3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1"/>
      <c r="N116" s="33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31"/>
      <c r="N117" s="33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31"/>
      <c r="N118" s="33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31"/>
      <c r="N119" s="33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31"/>
      <c r="N120" s="33"/>
    </row>
    <row r="121" spans="1:14" ht="16.5" customHeight="1">
      <c r="A121" s="42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31"/>
      <c r="N121" s="33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31"/>
      <c r="N122" s="33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31"/>
      <c r="N123" s="33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31"/>
      <c r="N124" s="33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33"/>
      <c r="N125" s="33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3"/>
      <c r="N126" s="33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33"/>
      <c r="N127" s="33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33"/>
      <c r="N128" s="33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33"/>
      <c r="N129" s="33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33"/>
      <c r="N130" s="33"/>
    </row>
    <row r="131" spans="1:14" ht="16.5" customHeight="1">
      <c r="A131" s="42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33"/>
      <c r="N131" s="33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33"/>
      <c r="N132" s="33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33"/>
      <c r="N133" s="33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33"/>
      <c r="N134" s="33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33"/>
      <c r="N135" s="33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3"/>
      <c r="N136" s="33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33"/>
      <c r="N137" s="33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33"/>
      <c r="N138" s="33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33"/>
      <c r="N139" s="33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33"/>
      <c r="N140" s="33"/>
    </row>
    <row r="141" spans="1:14" ht="16.5" customHeight="1">
      <c r="A141" s="42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33"/>
      <c r="N141" s="33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33"/>
      <c r="N142" s="33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33"/>
      <c r="N143" s="33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33"/>
      <c r="N144" s="33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33"/>
      <c r="N145" s="33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3"/>
      <c r="N146" s="33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33"/>
      <c r="N147" s="33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33"/>
      <c r="N148" s="33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33"/>
      <c r="N149" s="33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33"/>
      <c r="N150" s="33"/>
    </row>
    <row r="151" spans="1:14" ht="16.5" customHeight="1">
      <c r="A151" s="42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33"/>
      <c r="N151" s="33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33"/>
      <c r="N152" s="33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33"/>
      <c r="N153" s="33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33"/>
      <c r="N154" s="33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33"/>
      <c r="N155" s="33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3"/>
      <c r="N156" s="33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33"/>
      <c r="N157" s="33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33"/>
      <c r="N158" s="33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33"/>
      <c r="N159" s="33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33"/>
      <c r="N160" s="33"/>
    </row>
    <row r="161" spans="1:14" ht="16.5" customHeight="1">
      <c r="A161" s="42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33"/>
      <c r="N161" s="33"/>
    </row>
    <row r="162" spans="1:14" ht="16.5" customHeight="1">
      <c r="A162" s="42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33"/>
      <c r="N162" s="33"/>
    </row>
    <row r="163" spans="1:14" ht="16.5" customHeight="1">
      <c r="A163" s="42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33"/>
      <c r="N163" s="33"/>
    </row>
    <row r="164" spans="1:14" ht="16.5" customHeight="1">
      <c r="A164" s="42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33"/>
      <c r="N164" s="33"/>
    </row>
    <row r="165" spans="1:14" ht="16.5" customHeight="1">
      <c r="A165" s="42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33"/>
      <c r="N165" s="33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3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3"/>
    </row>
    <row r="169" spans="1:14" ht="21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3"/>
      <c r="N169" s="33"/>
    </row>
    <row r="170" spans="1:14" ht="21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3"/>
      <c r="N170" s="3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3"/>
      <c r="N171" s="33"/>
    </row>
    <row r="172" spans="1:14" ht="16.5" customHeight="1">
      <c r="A172" s="42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33"/>
      <c r="N172" s="33"/>
    </row>
    <row r="173" spans="1:14" ht="16.5" customHeight="1">
      <c r="A173" s="42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33"/>
      <c r="N173" s="33"/>
    </row>
    <row r="174" spans="1:14" ht="16.5" customHeight="1">
      <c r="A174" s="42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33"/>
      <c r="N174" s="33"/>
    </row>
    <row r="175" spans="1:14" ht="16.5" customHeight="1">
      <c r="A175" s="42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33"/>
      <c r="N175" s="33"/>
    </row>
    <row r="176" spans="1:14" ht="16.5" customHeight="1">
      <c r="A176" s="42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33"/>
      <c r="N176" s="33"/>
    </row>
    <row r="177" spans="1:14" ht="16.5" customHeight="1">
      <c r="A177" s="42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33"/>
      <c r="N177" s="33"/>
    </row>
    <row r="178" spans="1:14" ht="16.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33"/>
      <c r="N178" s="33"/>
    </row>
    <row r="179" spans="1:14" ht="16.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33"/>
      <c r="N179" s="33"/>
    </row>
    <row r="180" spans="1:14" ht="16.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33"/>
      <c r="N180" s="3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3"/>
      <c r="N181" s="33"/>
    </row>
    <row r="182" spans="1:14" ht="16.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33"/>
      <c r="N182" s="33"/>
    </row>
    <row r="183" spans="1:14" ht="16.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33"/>
      <c r="N183" s="33"/>
    </row>
    <row r="184" spans="1:14" ht="16.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33"/>
      <c r="N184" s="33"/>
    </row>
    <row r="185" spans="1:14" ht="16.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33"/>
      <c r="N185" s="33"/>
    </row>
    <row r="186" spans="1:14" ht="16.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33"/>
      <c r="N186" s="33"/>
    </row>
    <row r="187" spans="1:14" ht="16.5" customHeight="1">
      <c r="A187" s="42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33"/>
      <c r="N187" s="33"/>
    </row>
    <row r="188" spans="1:14" ht="16.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33"/>
      <c r="N188" s="33"/>
    </row>
    <row r="189" spans="1:14" ht="16.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33"/>
      <c r="N189" s="33"/>
    </row>
    <row r="190" spans="1:14" ht="16.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33"/>
      <c r="N190" s="3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3"/>
      <c r="N191" s="33"/>
    </row>
    <row r="192" spans="1:14" ht="16.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33"/>
      <c r="N192" s="33"/>
    </row>
    <row r="193" spans="1:14" ht="16.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33"/>
      <c r="N193" s="33"/>
    </row>
    <row r="194" spans="1:14" ht="16.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33"/>
      <c r="N194" s="33"/>
    </row>
    <row r="195" spans="1:14" ht="16.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33"/>
      <c r="N195" s="33"/>
    </row>
    <row r="196" spans="1:14" ht="16.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33"/>
      <c r="N196" s="33"/>
    </row>
    <row r="197" spans="1:14" ht="16.5" customHeight="1">
      <c r="A197" s="42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33"/>
      <c r="N197" s="33"/>
    </row>
    <row r="198" spans="1:14" ht="16.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33"/>
      <c r="N198" s="33"/>
    </row>
    <row r="199" spans="1:14" ht="16.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33"/>
      <c r="N199" s="33"/>
    </row>
    <row r="200" spans="1:14" ht="16.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33"/>
      <c r="N200" s="3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3"/>
      <c r="N201" s="33"/>
    </row>
    <row r="202" spans="1:14" ht="16.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33"/>
      <c r="N202" s="33"/>
    </row>
    <row r="203" spans="1:14" ht="16.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33"/>
      <c r="N203" s="33"/>
    </row>
    <row r="204" spans="1:14" ht="16.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33"/>
      <c r="N204" s="33"/>
    </row>
    <row r="205" spans="1:14" ht="16.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33"/>
      <c r="N205" s="33"/>
    </row>
    <row r="206" spans="1:14" ht="16.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33"/>
      <c r="N206" s="33"/>
    </row>
    <row r="207" spans="1:14" ht="16.5" customHeight="1">
      <c r="A207" s="42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33"/>
      <c r="N207" s="33"/>
    </row>
    <row r="208" spans="1:14" ht="16.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33"/>
      <c r="N208" s="33"/>
    </row>
    <row r="209" spans="1:14" ht="16.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33"/>
      <c r="N209" s="33"/>
    </row>
    <row r="210" spans="1:14" ht="16.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33"/>
      <c r="N210" s="3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3"/>
      <c r="N211" s="33"/>
    </row>
    <row r="212" spans="1:14" ht="16.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33"/>
      <c r="N212" s="33"/>
    </row>
    <row r="213" spans="1:14" ht="16.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33"/>
      <c r="N213" s="33"/>
    </row>
    <row r="214" spans="1:14" ht="16.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33"/>
      <c r="N214" s="33"/>
    </row>
    <row r="215" spans="1:14" ht="16.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33"/>
      <c r="N215" s="33"/>
    </row>
    <row r="216" spans="1:14" ht="16.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33"/>
      <c r="N216" s="33"/>
    </row>
    <row r="217" spans="1:14" ht="16.5" customHeight="1">
      <c r="A217" s="42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33"/>
      <c r="N217" s="33"/>
    </row>
    <row r="218" spans="1:14" ht="16.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33"/>
      <c r="N218" s="33"/>
    </row>
    <row r="219" spans="1:14" ht="16.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33"/>
      <c r="N219" s="33"/>
    </row>
    <row r="220" spans="1:14" ht="16.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33"/>
      <c r="N220" s="33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2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313" ht="19.5">
      <c r="C313" s="3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2017-05-25T08:28:00Z</cp:lastPrinted>
  <dcterms:created xsi:type="dcterms:W3CDTF">2009-05-20T04:01:20Z</dcterms:created>
  <dcterms:modified xsi:type="dcterms:W3CDTF">2017-05-25T08:42:26Z</dcterms:modified>
  <cp:category/>
  <cp:version/>
  <cp:contentType/>
  <cp:contentStatus/>
</cp:coreProperties>
</file>